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0730" windowHeight="11760" tabRatio="522" activeTab="1"/>
  </bookViews>
  <sheets>
    <sheet name="Додаток1" sheetId="1" r:id="rId1"/>
    <sheet name="Додаток2 КПК3410160" sheetId="6" r:id="rId2"/>
  </sheets>
  <definedNames>
    <definedName name="_xlnm.Print_Area" localSheetId="0">Додаток1!$A$1:$BL$45</definedName>
    <definedName name="_xlnm.Print_Area" localSheetId="1">'Додаток2 КПК3410160'!$A$1:$BY$247</definedName>
  </definedNames>
  <calcPr calcId="125725"/>
</workbook>
</file>

<file path=xl/calcChain.xml><?xml version="1.0" encoding="utf-8"?>
<calcChain xmlns="http://schemas.openxmlformats.org/spreadsheetml/2006/main">
  <c r="BH224" i="6"/>
  <c r="AT224"/>
  <c r="AJ224"/>
  <c r="BG215"/>
  <c r="AQ215"/>
  <c r="AZ192"/>
  <c r="AK192"/>
  <c r="BO184"/>
  <c r="AZ184"/>
  <c r="AK184"/>
  <c r="BD118"/>
  <c r="AJ118"/>
  <c r="BD117"/>
  <c r="AJ117"/>
  <c r="BU109"/>
  <c r="BB109"/>
  <c r="AI109"/>
  <c r="BU108"/>
  <c r="BB108"/>
  <c r="AI108"/>
  <c r="BG98"/>
  <c r="AM98"/>
  <c r="BG90"/>
  <c r="AM90"/>
  <c r="BG89"/>
  <c r="AM89"/>
  <c r="BG88"/>
  <c r="AM88"/>
  <c r="BG87"/>
  <c r="AM87"/>
  <c r="BG86"/>
  <c r="AM86"/>
  <c r="BG85"/>
  <c r="AM85"/>
  <c r="BG84"/>
  <c r="AM84"/>
  <c r="BG83"/>
  <c r="AM83"/>
  <c r="BG82"/>
  <c r="AM82"/>
  <c r="BG81"/>
  <c r="AM81"/>
  <c r="BG80"/>
  <c r="AM80"/>
  <c r="BG79"/>
  <c r="AM79"/>
  <c r="BU71"/>
  <c r="BB71"/>
  <c r="AI71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U53"/>
  <c r="BB53"/>
  <c r="AI53"/>
  <c r="BU52"/>
  <c r="BB52"/>
  <c r="AI52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<sst xmlns="http://schemas.openxmlformats.org/spreadsheetml/2006/main" count="824" uniqueCount="304">
  <si>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</si>
  <si>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</si>
  <si>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</si>
  <si>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</si>
  <si>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</si>
  <si>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</si>
  <si>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</si>
  <si>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</si>
  <si>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</si>
  <si>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</si>
  <si>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</si>
  <si>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</si>
  <si>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</si>
  <si>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</si>
  <si>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</si>
  <si>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</si>
  <si>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</si>
  <si>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</si>
  <si>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</si>
  <si>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</si>
  <si>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</si>
  <si>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</si>
  <si>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</si>
  <si>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</si>
  <si>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</si>
  <si>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</si>
  <si>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</si>
  <si>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</si>
  <si>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</si>
  <si>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</si>
  <si>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</si>
  <si>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</si>
  <si>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</si>
  <si>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</si>
  <si>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</si>
  <si>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</si>
  <si>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</si>
  <si>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</si>
  <si>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</si>
  <si>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</si>
  <si>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</si>
  <si>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</si>
  <si>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</si>
  <si>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</si>
  <si>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</si>
  <si>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</si>
  <si>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</si>
  <si>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</si>
  <si>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</si>
  <si>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</si>
  <si>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</si>
  <si>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</si>
  <si>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</si>
  <si>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</si>
  <si>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</si>
  <si>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</si>
  <si>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</si>
  <si>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</si>
  <si>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</si>
  <si>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</si>
  <si>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</si>
  <si>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</si>
  <si>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</si>
  <si>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</si>
  <si>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</si>
  <si>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</si>
  <si>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</si>
  <si>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</si>
  <si>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</si>
  <si>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</si>
  <si>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</si>
  <si>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</si>
  <si>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</si>
  <si>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</si>
  <si>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</si>
  <si>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</si>
  <si>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</si>
  <si>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</si>
  <si>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</si>
  <si>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</si>
  <si>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</si>
  <si>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</si>
  <si>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</si>
  <si>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</si>
  <si>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</si>
  <si>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</si>
  <si>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</si>
  <si>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</si>
  <si>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</si>
  <si>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</si>
  <si>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</si>
  <si>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</si>
  <si>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</si>
  <si>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</si>
  <si>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</si>
  <si>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</si>
  <si>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</si>
  <si>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</si>
  <si>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</si>
  <si>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</si>
  <si>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</si>
  <si>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</si>
  <si>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</si>
  <si>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</si>
  <si>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</si>
  <si>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</si>
  <si>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</si>
  <si>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</si>
  <si>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</si>
  <si>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</si>
  <si>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</si>
  <si>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</si>
  <si>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</si>
  <si>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</si>
  <si>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</si>
  <si>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</si>
  <si>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</si>
  <si>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</si>
  <si>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</si>
  <si>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</si>
  <si>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</si>
  <si>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</si>
  <si>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</si>
  <si>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</si>
  <si>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</si>
  <si>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</si>
  <si>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</si>
  <si>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</si>
  <si>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</si>
  <si>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</si>
  <si>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</si>
  <si>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</si>
  <si>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</si>
  <si>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</si>
  <si>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</si>
  <si>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</si>
  <si>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</si>
  <si>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</si>
  <si>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</si>
  <si>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</si>
  <si>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</si>
  <si>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</si>
  <si>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</si>
  <si>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</si>
  <si>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</si>
  <si>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</si>
  <si>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</si>
  <si>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</si>
  <si>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</si>
  <si>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</si>
  <si>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</si>
  <si>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</si>
  <si>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</si>
  <si>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</si>
  <si>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</si>
  <si>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</si>
  <si>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</si>
  <si>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</si>
  <si>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</si>
  <si>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</si>
  <si>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</si>
  <si>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</si>
  <si>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</si>
  <si>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</si>
  <si>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</si>
  <si>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</si>
  <si>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</si>
  <si>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</si>
  <si>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</si>
  <si>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</si>
  <si>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</si>
  <si>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</si>
  <si>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</si>
  <si>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</si>
  <si>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</si>
  <si>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</si>
  <si>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id_cil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</si>
  <si>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</si>
  <si>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</si>
  <si>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</si>
  <si>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</si>
  <si>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</si>
  <si>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</si>
  <si>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</si>
  <si>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</si>
  <si>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</si>
  <si>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</si>
  <si>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</si>
  <si>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</si>
  <si>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</si>
  <si>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</si>
  <si>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</si>
  <si>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</si>
  <si>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</si>
  <si>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</si>
  <si>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ЗАТВЕРДЖЕНО
Наказ Міністерства фінансів України
від 07 серпня 2019 року № 336</t>
  </si>
  <si>
    <t xml:space="preserve">  </t>
  </si>
  <si>
    <t>formula=IF(ISNUMBER(RC[-14]),RC[-14],0)+IF(ISNUMBER(RC[-9]),RC[-9],0)</t>
  </si>
  <si>
    <t>formula=IF(ISNUMBER(RC[-15]),RC[-15],0)+IF(ISNUMBER(RC[-10]),RC[-10],0)</t>
  </si>
  <si>
    <t>Ціль державної політики № 1 - Забезпечення здійснення  наданих законодавством повноважень у сфері надання адміністративних послуг</t>
  </si>
  <si>
    <t>A15:BL15</t>
  </si>
  <si>
    <t>кількість штатних одиниць</t>
  </si>
  <si>
    <t>од.</t>
  </si>
  <si>
    <t>Кількість отриманих листів, звернень, заяв, скарг</t>
  </si>
  <si>
    <t>Кількість виконаних листів листів, звернень, заяв, скарг на 1 працівника</t>
  </si>
  <si>
    <t>Витрати на утримання 1 штатної одиниці</t>
  </si>
  <si>
    <t>тис.грн.</t>
  </si>
  <si>
    <t>3410000</t>
  </si>
  <si>
    <t>Управлiння адмiнiстративних послуг (Центр надання адмiнiстративних послуг м.Прилуки) Прилуцької мiської ради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</si>
  <si>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</si>
  <si>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</si>
  <si>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</si>
  <si>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 xml:space="preserve"> </t>
  </si>
  <si>
    <t>Керівництво і управління у сфері надання адміністративних послуг</t>
  </si>
  <si>
    <t>(3)(4)</t>
  </si>
  <si>
    <t>Орган з питань надання адміністративних послуг</t>
  </si>
  <si>
    <t>Начальник управління</t>
  </si>
  <si>
    <t>Головний спеціаліст-бухгалтер</t>
  </si>
  <si>
    <t>С.М Дурдас</t>
  </si>
  <si>
    <t>С.В Квач</t>
  </si>
  <si>
    <t>43715222</t>
  </si>
  <si>
    <t>2555600000</t>
  </si>
  <si>
    <t>(грн)</t>
  </si>
  <si>
    <t>2019 рік (звіт)</t>
  </si>
  <si>
    <t>2020 рік (затверджено)</t>
  </si>
  <si>
    <t>2021 рік (проект)</t>
  </si>
  <si>
    <t>2022 рік (прогноз)</t>
  </si>
  <si>
    <t>БЮДЖЕТНИЙ ЗАПИТ НА 2021-2023  РОКИ загальний (Форма 2021-1)</t>
  </si>
  <si>
    <t>2023 рік (прогноз)</t>
  </si>
  <si>
    <t>4. Розподіл граничних показників видатків бюджету та надання кредитів з бюджету загального фонду місцевого бюджету на 2019 - 2023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</si>
  <si>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2019 - 2023 роки за бюджетними програмами: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</si>
  <si>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</si>
  <si>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</si>
  <si>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</si>
  <si>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</si>
  <si>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</si>
  <si>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</si>
  <si>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</si>
  <si>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</si>
  <si>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</si>
  <si>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</si>
  <si>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</si>
  <si>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</si>
  <si>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</si>
  <si>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</si>
  <si>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</si>
  <si>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затрат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</si>
  <si>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</si>
  <si>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</si>
  <si>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</si>
  <si>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</si>
  <si>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</si>
  <si>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</si>
  <si>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</si>
  <si>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</si>
  <si>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</si>
  <si>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</si>
  <si>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</si>
  <si>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</si>
  <si>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</si>
  <si>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</si>
  <si>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</si>
  <si>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</si>
  <si>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</si>
  <si>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</si>
  <si>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</si>
  <si>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</si>
  <si>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Здійснення наданих  законодавством повноважень у сфері надання адміністративних послуг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</si>
  <si>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</t>
  </si>
  <si>
    <t>1) кредиторська заборгованість місцевого бюджету у 2019 році:</t>
  </si>
  <si>
    <t>Дебіторська заборгованість на 01.01.2019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</si>
  <si>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</si>
  <si>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</si>
  <si>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</si>
  <si>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</si>
  <si>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</si>
  <si>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</si>
  <si>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</si>
  <si>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</si>
  <si>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</si>
  <si>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</si>
  <si>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</si>
  <si>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</si>
  <si>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</si>
  <si>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</si>
  <si>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</si>
  <si>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</si>
  <si>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</si>
  <si>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</si>
  <si>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</si>
  <si>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</si>
  <si>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</si>
  <si>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</si>
  <si>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</si>
  <si>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</si>
  <si>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</si>
  <si>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</si>
  <si>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</si>
  <si>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</si>
  <si>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</si>
  <si>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(3)(4)(1)(0)(1)(6)(0)</t>
  </si>
  <si>
    <t>(0)(1)(6)(0)</t>
  </si>
  <si>
    <t>(0)(1)(1)(1)</t>
  </si>
  <si>
    <t>(3)(4)(1)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</si>
</sst>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5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quotePrefix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46"/>
  <sheetViews>
    <sheetView topLeftCell="A34" zoomScaleNormal="100" workbookViewId="0">
      <selection activeCell="G1" sqref="G1"/>
    </sheetView>
  </sheetViews>
  <sheetFormatPr defaultRowHeight="12.75"/>
  <cols>
    <col min="1" max="64" width="2.85546875" customWidth="1"/>
    <col min="79" max="79" width="4.140625" hidden="1" customWidth="1"/>
  </cols>
  <sheetData>
    <row r="1" spans="1:80" ht="34.5" customHeight="1">
      <c r="BA1" s="69" t="s">
        <v>195</v>
      </c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80">
      <c r="BA2" s="24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80" ht="14.25" customHeight="1">
      <c r="A3" s="72" t="s">
        <v>227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5" spans="1:80" ht="14.25" customHeight="1">
      <c r="A5" s="13" t="s">
        <v>179</v>
      </c>
      <c r="B5" s="75" t="s">
        <v>215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10"/>
      <c r="AH5" s="55" t="s">
        <v>214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10"/>
      <c r="AT5" s="10"/>
      <c r="AU5" s="54" t="s">
        <v>220</v>
      </c>
      <c r="AV5" s="55"/>
      <c r="AW5" s="55"/>
      <c r="AX5" s="55"/>
      <c r="AY5" s="55"/>
      <c r="AZ5" s="55"/>
      <c r="BA5" s="55"/>
      <c r="BB5" s="55"/>
      <c r="BC5" s="10"/>
      <c r="BD5" s="10"/>
      <c r="BE5" s="54" t="s">
        <v>221</v>
      </c>
      <c r="BF5" s="55"/>
      <c r="BG5" s="55"/>
      <c r="BH5" s="55"/>
      <c r="BI5" s="55"/>
      <c r="BJ5" s="55"/>
      <c r="BK5" s="55"/>
      <c r="BL5" s="55"/>
    </row>
    <row r="6" spans="1:80" s="9" customFormat="1" ht="24.75" customHeight="1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"/>
      <c r="AH6" s="56" t="s">
        <v>186</v>
      </c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8"/>
      <c r="AT6" s="8"/>
      <c r="AU6" s="56" t="s">
        <v>177</v>
      </c>
      <c r="AV6" s="56"/>
      <c r="AW6" s="56"/>
      <c r="AX6" s="56"/>
      <c r="AY6" s="56"/>
      <c r="AZ6" s="56"/>
      <c r="BA6" s="56"/>
      <c r="BB6" s="56"/>
      <c r="BC6" s="8"/>
      <c r="BD6" s="8"/>
      <c r="BE6" s="56" t="s">
        <v>178</v>
      </c>
      <c r="BF6" s="56"/>
      <c r="BG6" s="56"/>
      <c r="BH6" s="56"/>
      <c r="BI6" s="56"/>
      <c r="BJ6" s="56"/>
      <c r="BK6" s="56"/>
      <c r="BL6" s="56"/>
    </row>
    <row r="7" spans="1:80" ht="15" customHeight="1"/>
    <row r="8" spans="1:80" ht="14.25" customHeight="1">
      <c r="A8" s="71" t="s">
        <v>171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</row>
    <row r="9" spans="1:80" ht="15" customHeight="1">
      <c r="A9" s="73" t="s">
        <v>213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</row>
    <row r="10" spans="1:80">
      <c r="A10" s="67" t="s">
        <v>172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80" ht="1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80" ht="37.5" customHeight="1">
      <c r="A12" s="57" t="s">
        <v>183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9"/>
      <c r="X12" s="57" t="s">
        <v>9</v>
      </c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I12" s="63" t="s">
        <v>223</v>
      </c>
      <c r="AJ12" s="63"/>
      <c r="AK12" s="63"/>
      <c r="AL12" s="63"/>
      <c r="AM12" s="63"/>
      <c r="AN12" s="63"/>
      <c r="AO12" s="63" t="s">
        <v>224</v>
      </c>
      <c r="AP12" s="63"/>
      <c r="AQ12" s="63"/>
      <c r="AR12" s="63"/>
      <c r="AS12" s="63"/>
      <c r="AT12" s="63"/>
      <c r="AU12" s="63" t="s">
        <v>225</v>
      </c>
      <c r="AV12" s="63"/>
      <c r="AW12" s="63"/>
      <c r="AX12" s="63"/>
      <c r="AY12" s="63"/>
      <c r="AZ12" s="63"/>
      <c r="BA12" s="63" t="s">
        <v>226</v>
      </c>
      <c r="BB12" s="63"/>
      <c r="BC12" s="63"/>
      <c r="BD12" s="63"/>
      <c r="BE12" s="63"/>
      <c r="BF12" s="63"/>
      <c r="BG12" s="63" t="s">
        <v>228</v>
      </c>
      <c r="BH12" s="63"/>
      <c r="BI12" s="63"/>
      <c r="BJ12" s="63"/>
      <c r="BK12" s="63"/>
      <c r="BL12" s="63"/>
    </row>
    <row r="13" spans="1:80" ht="15" customHeight="1">
      <c r="A13" s="60">
        <v>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  <c r="X13" s="60">
        <v>2</v>
      </c>
      <c r="Y13" s="61"/>
      <c r="Z13" s="61"/>
      <c r="AA13" s="61"/>
      <c r="AB13" s="61"/>
      <c r="AC13" s="61"/>
      <c r="AD13" s="61"/>
      <c r="AE13" s="61"/>
      <c r="AF13" s="61"/>
      <c r="AG13" s="61"/>
      <c r="AH13" s="62"/>
      <c r="AI13" s="66">
        <v>3</v>
      </c>
      <c r="AJ13" s="66"/>
      <c r="AK13" s="66"/>
      <c r="AL13" s="66"/>
      <c r="AM13" s="66"/>
      <c r="AN13" s="66"/>
      <c r="AO13" s="66">
        <v>4</v>
      </c>
      <c r="AP13" s="66"/>
      <c r="AQ13" s="66"/>
      <c r="AR13" s="66"/>
      <c r="AS13" s="66"/>
      <c r="AT13" s="66"/>
      <c r="AU13" s="66">
        <v>5</v>
      </c>
      <c r="AV13" s="66"/>
      <c r="AW13" s="66"/>
      <c r="AX13" s="66"/>
      <c r="AY13" s="66"/>
      <c r="AZ13" s="66"/>
      <c r="BA13" s="66">
        <v>6</v>
      </c>
      <c r="BB13" s="66"/>
      <c r="BC13" s="66"/>
      <c r="BD13" s="66"/>
      <c r="BE13" s="66"/>
      <c r="BF13" s="66"/>
      <c r="BG13" s="66">
        <v>7</v>
      </c>
      <c r="BH13" s="66"/>
      <c r="BI13" s="66"/>
      <c r="BJ13" s="66"/>
      <c r="BK13" s="66"/>
      <c r="BL13" s="66"/>
    </row>
    <row r="14" spans="1:80" hidden="1">
      <c r="A14" s="51" t="s">
        <v>184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  <c r="X14" s="51" t="s">
        <v>82</v>
      </c>
      <c r="Y14" s="52"/>
      <c r="Z14" s="52"/>
      <c r="AA14" s="52"/>
      <c r="AB14" s="52"/>
      <c r="AC14" s="52"/>
      <c r="AD14" s="52"/>
      <c r="AE14" s="52"/>
      <c r="AF14" s="52"/>
      <c r="AG14" s="52"/>
      <c r="AH14" s="53"/>
      <c r="AI14" s="64" t="s">
        <v>63</v>
      </c>
      <c r="AJ14" s="64"/>
      <c r="AK14" s="64"/>
      <c r="AL14" s="64"/>
      <c r="AM14" s="64"/>
      <c r="AN14" s="64"/>
      <c r="AO14" s="64" t="s">
        <v>64</v>
      </c>
      <c r="AP14" s="64"/>
      <c r="AQ14" s="64"/>
      <c r="AR14" s="64"/>
      <c r="AS14" s="64"/>
      <c r="AT14" s="64"/>
      <c r="AU14" s="64" t="s">
        <v>65</v>
      </c>
      <c r="AV14" s="64"/>
      <c r="AW14" s="64"/>
      <c r="AX14" s="64"/>
      <c r="AY14" s="64"/>
      <c r="AZ14" s="64"/>
      <c r="BA14" s="64" t="s">
        <v>66</v>
      </c>
      <c r="BB14" s="64"/>
      <c r="BC14" s="64"/>
      <c r="BD14" s="64"/>
      <c r="BE14" s="64"/>
      <c r="BF14" s="64"/>
      <c r="BG14" s="64" t="s">
        <v>67</v>
      </c>
      <c r="BH14" s="64"/>
      <c r="BI14" s="64"/>
      <c r="BJ14" s="64"/>
      <c r="BK14" s="64"/>
      <c r="BL14" s="64"/>
      <c r="CA14" t="s">
        <v>180</v>
      </c>
    </row>
    <row r="15" spans="1:80" s="6" customFormat="1" ht="12.75" customHeight="1">
      <c r="A15" s="39" t="s">
        <v>199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7"/>
      <c r="CA15" s="6" t="s">
        <v>181</v>
      </c>
      <c r="CB15" s="29" t="s">
        <v>200</v>
      </c>
    </row>
    <row r="16" spans="1:80" s="30" customFormat="1" ht="12.75" customHeight="1">
      <c r="A16" s="44" t="s">
        <v>201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  <c r="X16" s="44" t="s">
        <v>202</v>
      </c>
      <c r="Y16" s="41"/>
      <c r="Z16" s="41"/>
      <c r="AA16" s="41"/>
      <c r="AB16" s="41"/>
      <c r="AC16" s="41"/>
      <c r="AD16" s="41"/>
      <c r="AE16" s="41"/>
      <c r="AF16" s="41"/>
      <c r="AG16" s="41"/>
      <c r="AH16" s="42"/>
      <c r="AI16" s="45">
        <v>0</v>
      </c>
      <c r="AJ16" s="46"/>
      <c r="AK16" s="46"/>
      <c r="AL16" s="46"/>
      <c r="AM16" s="46"/>
      <c r="AN16" s="47"/>
      <c r="AO16" s="45">
        <v>13</v>
      </c>
      <c r="AP16" s="46"/>
      <c r="AQ16" s="46"/>
      <c r="AR16" s="46"/>
      <c r="AS16" s="46"/>
      <c r="AT16" s="47"/>
      <c r="AU16" s="45">
        <v>13</v>
      </c>
      <c r="AV16" s="46"/>
      <c r="AW16" s="46"/>
      <c r="AX16" s="46"/>
      <c r="AY16" s="46"/>
      <c r="AZ16" s="47"/>
      <c r="BA16" s="45">
        <v>14</v>
      </c>
      <c r="BB16" s="46"/>
      <c r="BC16" s="46"/>
      <c r="BD16" s="46"/>
      <c r="BE16" s="46"/>
      <c r="BF16" s="47"/>
      <c r="BG16" s="45">
        <v>14</v>
      </c>
      <c r="BH16" s="46"/>
      <c r="BI16" s="46"/>
      <c r="BJ16" s="46"/>
      <c r="BK16" s="46"/>
      <c r="BL16" s="47"/>
    </row>
    <row r="17" spans="1:79" s="30" customFormat="1" ht="12.75" customHeight="1">
      <c r="A17" s="44" t="s">
        <v>203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X17" s="44" t="s">
        <v>202</v>
      </c>
      <c r="Y17" s="41"/>
      <c r="Z17" s="41"/>
      <c r="AA17" s="41"/>
      <c r="AB17" s="41"/>
      <c r="AC17" s="41"/>
      <c r="AD17" s="41"/>
      <c r="AE17" s="41"/>
      <c r="AF17" s="41"/>
      <c r="AG17" s="41"/>
      <c r="AH17" s="42"/>
      <c r="AI17" s="45">
        <v>0</v>
      </c>
      <c r="AJ17" s="46"/>
      <c r="AK17" s="46"/>
      <c r="AL17" s="46"/>
      <c r="AM17" s="46"/>
      <c r="AN17" s="47"/>
      <c r="AO17" s="45">
        <v>30000</v>
      </c>
      <c r="AP17" s="46"/>
      <c r="AQ17" s="46"/>
      <c r="AR17" s="46"/>
      <c r="AS17" s="46"/>
      <c r="AT17" s="47"/>
      <c r="AU17" s="45">
        <v>60000</v>
      </c>
      <c r="AV17" s="46"/>
      <c r="AW17" s="46"/>
      <c r="AX17" s="46"/>
      <c r="AY17" s="46"/>
      <c r="AZ17" s="47"/>
      <c r="BA17" s="45">
        <v>60000</v>
      </c>
      <c r="BB17" s="46"/>
      <c r="BC17" s="46"/>
      <c r="BD17" s="46"/>
      <c r="BE17" s="46"/>
      <c r="BF17" s="47"/>
      <c r="BG17" s="45">
        <v>60000</v>
      </c>
      <c r="BH17" s="46"/>
      <c r="BI17" s="46"/>
      <c r="BJ17" s="46"/>
      <c r="BK17" s="46"/>
      <c r="BL17" s="47"/>
    </row>
    <row r="18" spans="1:79" s="30" customFormat="1" ht="12.75" customHeight="1">
      <c r="A18" s="44" t="s">
        <v>204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2"/>
      <c r="X18" s="44" t="s">
        <v>202</v>
      </c>
      <c r="Y18" s="41"/>
      <c r="Z18" s="41"/>
      <c r="AA18" s="41"/>
      <c r="AB18" s="41"/>
      <c r="AC18" s="41"/>
      <c r="AD18" s="41"/>
      <c r="AE18" s="41"/>
      <c r="AF18" s="41"/>
      <c r="AG18" s="41"/>
      <c r="AH18" s="42"/>
      <c r="AI18" s="45">
        <v>0</v>
      </c>
      <c r="AJ18" s="46"/>
      <c r="AK18" s="46"/>
      <c r="AL18" s="46"/>
      <c r="AM18" s="46"/>
      <c r="AN18" s="47"/>
      <c r="AO18" s="45">
        <v>2308</v>
      </c>
      <c r="AP18" s="46"/>
      <c r="AQ18" s="46"/>
      <c r="AR18" s="46"/>
      <c r="AS18" s="46"/>
      <c r="AT18" s="47"/>
      <c r="AU18" s="45">
        <v>4615</v>
      </c>
      <c r="AV18" s="46"/>
      <c r="AW18" s="46"/>
      <c r="AX18" s="46"/>
      <c r="AY18" s="46"/>
      <c r="AZ18" s="47"/>
      <c r="BA18" s="45">
        <v>4615</v>
      </c>
      <c r="BB18" s="46"/>
      <c r="BC18" s="46"/>
      <c r="BD18" s="46"/>
      <c r="BE18" s="46"/>
      <c r="BF18" s="47"/>
      <c r="BG18" s="45">
        <v>4615</v>
      </c>
      <c r="BH18" s="46"/>
      <c r="BI18" s="46"/>
      <c r="BJ18" s="46"/>
      <c r="BK18" s="46"/>
      <c r="BL18" s="47"/>
    </row>
    <row r="19" spans="1:79" s="30" customFormat="1" ht="12.75" customHeight="1">
      <c r="A19" s="44" t="s">
        <v>205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  <c r="X19" s="44" t="s">
        <v>206</v>
      </c>
      <c r="Y19" s="41"/>
      <c r="Z19" s="41"/>
      <c r="AA19" s="41"/>
      <c r="AB19" s="41"/>
      <c r="AC19" s="41"/>
      <c r="AD19" s="41"/>
      <c r="AE19" s="41"/>
      <c r="AF19" s="41"/>
      <c r="AG19" s="41"/>
      <c r="AH19" s="42"/>
      <c r="AI19" s="45">
        <v>0</v>
      </c>
      <c r="AJ19" s="46"/>
      <c r="AK19" s="46"/>
      <c r="AL19" s="46"/>
      <c r="AM19" s="46"/>
      <c r="AN19" s="47"/>
      <c r="AO19" s="45">
        <v>122.5</v>
      </c>
      <c r="AP19" s="46"/>
      <c r="AQ19" s="46"/>
      <c r="AR19" s="46"/>
      <c r="AS19" s="46"/>
      <c r="AT19" s="47"/>
      <c r="AU19" s="45">
        <v>340.6</v>
      </c>
      <c r="AV19" s="46"/>
      <c r="AW19" s="46"/>
      <c r="AX19" s="46"/>
      <c r="AY19" s="46"/>
      <c r="AZ19" s="47"/>
      <c r="BA19" s="45">
        <v>279.60000000000002</v>
      </c>
      <c r="BB19" s="46"/>
      <c r="BC19" s="46"/>
      <c r="BD19" s="46"/>
      <c r="BE19" s="46"/>
      <c r="BF19" s="47"/>
      <c r="BG19" s="45">
        <v>279.60000000000002</v>
      </c>
      <c r="BH19" s="46"/>
      <c r="BI19" s="46"/>
      <c r="BJ19" s="46"/>
      <c r="BK19" s="46"/>
      <c r="BL19" s="47"/>
    </row>
    <row r="21" spans="1:79">
      <c r="A21" s="67" t="s">
        <v>229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</row>
    <row r="22" spans="1:79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</row>
    <row r="23" spans="1:79" ht="15" customHeight="1">
      <c r="A23" s="68" t="s">
        <v>222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84.75" customHeight="1">
      <c r="A24" s="63" t="s">
        <v>187</v>
      </c>
      <c r="B24" s="63"/>
      <c r="C24" s="63"/>
      <c r="D24" s="63"/>
      <c r="E24" s="63"/>
      <c r="F24" s="63" t="s">
        <v>173</v>
      </c>
      <c r="G24" s="63"/>
      <c r="H24" s="63"/>
      <c r="I24" s="63"/>
      <c r="J24" s="63" t="s">
        <v>127</v>
      </c>
      <c r="K24" s="63"/>
      <c r="L24" s="63"/>
      <c r="M24" s="63"/>
      <c r="N24" s="63" t="s">
        <v>174</v>
      </c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 t="s">
        <v>223</v>
      </c>
      <c r="AE24" s="63"/>
      <c r="AF24" s="63"/>
      <c r="AG24" s="63"/>
      <c r="AH24" s="63"/>
      <c r="AI24" s="63"/>
      <c r="AJ24" s="63" t="s">
        <v>224</v>
      </c>
      <c r="AK24" s="63"/>
      <c r="AL24" s="63"/>
      <c r="AM24" s="63"/>
      <c r="AN24" s="63"/>
      <c r="AO24" s="63"/>
      <c r="AP24" s="63" t="s">
        <v>225</v>
      </c>
      <c r="AQ24" s="63"/>
      <c r="AR24" s="63"/>
      <c r="AS24" s="63"/>
      <c r="AT24" s="63"/>
      <c r="AU24" s="63"/>
      <c r="AV24" s="63" t="s">
        <v>226</v>
      </c>
      <c r="AW24" s="63"/>
      <c r="AX24" s="63"/>
      <c r="AY24" s="63"/>
      <c r="AZ24" s="63"/>
      <c r="BA24" s="63"/>
      <c r="BB24" s="63" t="s">
        <v>228</v>
      </c>
      <c r="BC24" s="63"/>
      <c r="BD24" s="63"/>
      <c r="BE24" s="63"/>
      <c r="BF24" s="63"/>
      <c r="BG24" s="63"/>
      <c r="BH24" s="63" t="s">
        <v>175</v>
      </c>
      <c r="BI24" s="63"/>
      <c r="BJ24" s="63"/>
      <c r="BK24" s="63"/>
      <c r="BL24" s="63"/>
    </row>
    <row r="25" spans="1:79" ht="15" customHeight="1">
      <c r="A25" s="66">
        <v>1</v>
      </c>
      <c r="B25" s="66"/>
      <c r="C25" s="66"/>
      <c r="D25" s="66"/>
      <c r="E25" s="66"/>
      <c r="F25" s="66">
        <v>2</v>
      </c>
      <c r="G25" s="66"/>
      <c r="H25" s="66"/>
      <c r="I25" s="66"/>
      <c r="J25" s="66">
        <v>3</v>
      </c>
      <c r="K25" s="66"/>
      <c r="L25" s="66"/>
      <c r="M25" s="66"/>
      <c r="N25" s="66">
        <v>4</v>
      </c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>
        <v>5</v>
      </c>
      <c r="AE25" s="66"/>
      <c r="AF25" s="66"/>
      <c r="AG25" s="66"/>
      <c r="AH25" s="66"/>
      <c r="AI25" s="66"/>
      <c r="AJ25" s="66">
        <v>6</v>
      </c>
      <c r="AK25" s="66"/>
      <c r="AL25" s="66"/>
      <c r="AM25" s="66"/>
      <c r="AN25" s="66"/>
      <c r="AO25" s="66"/>
      <c r="AP25" s="66">
        <v>7</v>
      </c>
      <c r="AQ25" s="66"/>
      <c r="AR25" s="66"/>
      <c r="AS25" s="66"/>
      <c r="AT25" s="66"/>
      <c r="AU25" s="66"/>
      <c r="AV25" s="66">
        <v>8</v>
      </c>
      <c r="AW25" s="66"/>
      <c r="AX25" s="66"/>
      <c r="AY25" s="66"/>
      <c r="AZ25" s="66"/>
      <c r="BA25" s="66"/>
      <c r="BB25" s="66">
        <v>9</v>
      </c>
      <c r="BC25" s="66"/>
      <c r="BD25" s="66"/>
      <c r="BE25" s="66"/>
      <c r="BF25" s="66"/>
      <c r="BG25" s="66"/>
      <c r="BH25" s="66">
        <v>10</v>
      </c>
      <c r="BI25" s="66"/>
      <c r="BJ25" s="66"/>
      <c r="BK25" s="66"/>
      <c r="BL25" s="66"/>
    </row>
    <row r="26" spans="1:79" ht="9.75" hidden="1" customHeight="1">
      <c r="A26" s="65" t="s">
        <v>22</v>
      </c>
      <c r="B26" s="65"/>
      <c r="C26" s="65"/>
      <c r="D26" s="65"/>
      <c r="E26" s="65"/>
      <c r="F26" s="65" t="s">
        <v>182</v>
      </c>
      <c r="G26" s="65"/>
      <c r="H26" s="65"/>
      <c r="I26" s="65"/>
      <c r="J26" s="65" t="s">
        <v>128</v>
      </c>
      <c r="K26" s="65"/>
      <c r="L26" s="65"/>
      <c r="M26" s="65"/>
      <c r="N26" s="65" t="s">
        <v>23</v>
      </c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4" t="s">
        <v>63</v>
      </c>
      <c r="AE26" s="64"/>
      <c r="AF26" s="64"/>
      <c r="AG26" s="64"/>
      <c r="AH26" s="64"/>
      <c r="AI26" s="64"/>
      <c r="AJ26" s="64" t="s">
        <v>64</v>
      </c>
      <c r="AK26" s="64"/>
      <c r="AL26" s="64"/>
      <c r="AM26" s="64"/>
      <c r="AN26" s="64"/>
      <c r="AO26" s="64"/>
      <c r="AP26" s="64" t="s">
        <v>65</v>
      </c>
      <c r="AQ26" s="64"/>
      <c r="AR26" s="64"/>
      <c r="AS26" s="64"/>
      <c r="AT26" s="64"/>
      <c r="AU26" s="64"/>
      <c r="AV26" s="64" t="s">
        <v>66</v>
      </c>
      <c r="AW26" s="64"/>
      <c r="AX26" s="64"/>
      <c r="AY26" s="64"/>
      <c r="AZ26" s="64"/>
      <c r="BA26" s="64"/>
      <c r="BB26" s="64" t="s">
        <v>67</v>
      </c>
      <c r="BC26" s="64"/>
      <c r="BD26" s="64"/>
      <c r="BE26" s="64"/>
      <c r="BF26" s="64"/>
      <c r="BG26" s="64"/>
      <c r="BH26" s="65" t="s">
        <v>176</v>
      </c>
      <c r="BI26" s="65"/>
      <c r="BJ26" s="65"/>
      <c r="BK26" s="65"/>
      <c r="BL26" s="65"/>
      <c r="CA26" t="s">
        <v>24</v>
      </c>
    </row>
    <row r="27" spans="1:79" s="7" customFormat="1" ht="38.25" customHeight="1">
      <c r="A27" s="35" t="s">
        <v>207</v>
      </c>
      <c r="B27" s="36"/>
      <c r="C27" s="36"/>
      <c r="D27" s="36"/>
      <c r="E27" s="37"/>
      <c r="F27" s="32"/>
      <c r="G27" s="32"/>
      <c r="H27" s="32"/>
      <c r="I27" s="32"/>
      <c r="J27" s="38" t="s">
        <v>1</v>
      </c>
      <c r="K27" s="32"/>
      <c r="L27" s="32"/>
      <c r="M27" s="32"/>
      <c r="N27" s="39" t="s">
        <v>208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7"/>
      <c r="AD27" s="31">
        <v>0</v>
      </c>
      <c r="AE27" s="31"/>
      <c r="AF27" s="31"/>
      <c r="AG27" s="31"/>
      <c r="AH27" s="31"/>
      <c r="AI27" s="31"/>
      <c r="AJ27" s="31">
        <v>1592000</v>
      </c>
      <c r="AK27" s="31"/>
      <c r="AL27" s="31"/>
      <c r="AM27" s="31"/>
      <c r="AN27" s="31"/>
      <c r="AO27" s="31"/>
      <c r="AP27" s="31">
        <v>3999300</v>
      </c>
      <c r="AQ27" s="31"/>
      <c r="AR27" s="31"/>
      <c r="AS27" s="31"/>
      <c r="AT27" s="31"/>
      <c r="AU27" s="31"/>
      <c r="AV27" s="31">
        <v>3999300</v>
      </c>
      <c r="AW27" s="31"/>
      <c r="AX27" s="31"/>
      <c r="AY27" s="31"/>
      <c r="AZ27" s="31"/>
      <c r="BA27" s="31"/>
      <c r="BB27" s="31">
        <v>3914700</v>
      </c>
      <c r="BC27" s="31"/>
      <c r="BD27" s="31"/>
      <c r="BE27" s="31"/>
      <c r="BF27" s="31"/>
      <c r="BG27" s="31"/>
      <c r="BH27" s="32"/>
      <c r="BI27" s="32"/>
      <c r="BJ27" s="32"/>
      <c r="BK27" s="32"/>
      <c r="BL27" s="32"/>
      <c r="CA27" s="7" t="s">
        <v>25</v>
      </c>
    </row>
    <row r="28" spans="1:79" s="30" customFormat="1" ht="38.25" customHeight="1">
      <c r="A28" s="40" t="s">
        <v>209</v>
      </c>
      <c r="B28" s="41"/>
      <c r="C28" s="41"/>
      <c r="D28" s="41"/>
      <c r="E28" s="42"/>
      <c r="F28" s="34">
        <v>160</v>
      </c>
      <c r="G28" s="34"/>
      <c r="H28" s="34"/>
      <c r="I28" s="34"/>
      <c r="J28" s="43" t="s">
        <v>211</v>
      </c>
      <c r="K28" s="34"/>
      <c r="L28" s="34"/>
      <c r="M28" s="34"/>
      <c r="N28" s="44" t="s">
        <v>210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2"/>
      <c r="AD28" s="33">
        <v>0</v>
      </c>
      <c r="AE28" s="33"/>
      <c r="AF28" s="33"/>
      <c r="AG28" s="33"/>
      <c r="AH28" s="33"/>
      <c r="AI28" s="33"/>
      <c r="AJ28" s="33">
        <v>1592000</v>
      </c>
      <c r="AK28" s="33"/>
      <c r="AL28" s="33"/>
      <c r="AM28" s="33"/>
      <c r="AN28" s="33"/>
      <c r="AO28" s="33"/>
      <c r="AP28" s="33">
        <v>3999300</v>
      </c>
      <c r="AQ28" s="33"/>
      <c r="AR28" s="33"/>
      <c r="AS28" s="33"/>
      <c r="AT28" s="33"/>
      <c r="AU28" s="33"/>
      <c r="AV28" s="33">
        <v>3999300</v>
      </c>
      <c r="AW28" s="33"/>
      <c r="AX28" s="33"/>
      <c r="AY28" s="33"/>
      <c r="AZ28" s="33"/>
      <c r="BA28" s="33"/>
      <c r="BB28" s="33">
        <v>3914700</v>
      </c>
      <c r="BC28" s="33"/>
      <c r="BD28" s="33"/>
      <c r="BE28" s="33"/>
      <c r="BF28" s="33"/>
      <c r="BG28" s="33"/>
      <c r="BH28" s="34">
        <v>1</v>
      </c>
      <c r="BI28" s="34"/>
      <c r="BJ28" s="34"/>
      <c r="BK28" s="34"/>
      <c r="BL28" s="34"/>
    </row>
    <row r="29" spans="1:79" s="7" customFormat="1">
      <c r="A29" s="35" t="s">
        <v>212</v>
      </c>
      <c r="B29" s="36"/>
      <c r="C29" s="36"/>
      <c r="D29" s="36"/>
      <c r="E29" s="37"/>
      <c r="F29" s="32"/>
      <c r="G29" s="32"/>
      <c r="H29" s="32"/>
      <c r="I29" s="32"/>
      <c r="J29" s="38" t="s">
        <v>1</v>
      </c>
      <c r="K29" s="32"/>
      <c r="L29" s="32"/>
      <c r="M29" s="32"/>
      <c r="N29" s="39" t="s">
        <v>161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7"/>
      <c r="AD29" s="31">
        <v>0</v>
      </c>
      <c r="AE29" s="31"/>
      <c r="AF29" s="31"/>
      <c r="AG29" s="31"/>
      <c r="AH29" s="31"/>
      <c r="AI29" s="31"/>
      <c r="AJ29" s="31">
        <v>1592000</v>
      </c>
      <c r="AK29" s="31"/>
      <c r="AL29" s="31"/>
      <c r="AM29" s="31"/>
      <c r="AN29" s="31"/>
      <c r="AO29" s="31"/>
      <c r="AP29" s="31">
        <v>3999300</v>
      </c>
      <c r="AQ29" s="31"/>
      <c r="AR29" s="31"/>
      <c r="AS29" s="31"/>
      <c r="AT29" s="31"/>
      <c r="AU29" s="31"/>
      <c r="AV29" s="31">
        <v>3999300</v>
      </c>
      <c r="AW29" s="31"/>
      <c r="AX29" s="31"/>
      <c r="AY29" s="31"/>
      <c r="AZ29" s="31"/>
      <c r="BA29" s="31"/>
      <c r="BB29" s="31">
        <v>3914700</v>
      </c>
      <c r="BC29" s="31"/>
      <c r="BD29" s="31"/>
      <c r="BE29" s="31"/>
      <c r="BF29" s="31"/>
      <c r="BG29" s="31"/>
      <c r="BH29" s="32"/>
      <c r="BI29" s="32"/>
      <c r="BJ29" s="32"/>
      <c r="BK29" s="32"/>
      <c r="BL29" s="32"/>
    </row>
    <row r="31" spans="1:79" ht="28.5" customHeight="1">
      <c r="A31" s="67" t="s">
        <v>230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15" customHeight="1">
      <c r="A32" s="68" t="s">
        <v>222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</row>
    <row r="33" spans="1:79" ht="84.75" customHeight="1">
      <c r="A33" s="63" t="s">
        <v>187</v>
      </c>
      <c r="B33" s="63"/>
      <c r="C33" s="63"/>
      <c r="D33" s="63"/>
      <c r="E33" s="63"/>
      <c r="F33" s="63" t="s">
        <v>173</v>
      </c>
      <c r="G33" s="63"/>
      <c r="H33" s="63"/>
      <c r="I33" s="63"/>
      <c r="J33" s="63" t="s">
        <v>127</v>
      </c>
      <c r="K33" s="63"/>
      <c r="L33" s="63"/>
      <c r="M33" s="63"/>
      <c r="N33" s="63" t="s">
        <v>174</v>
      </c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 t="s">
        <v>223</v>
      </c>
      <c r="AE33" s="63"/>
      <c r="AF33" s="63"/>
      <c r="AG33" s="63"/>
      <c r="AH33" s="63"/>
      <c r="AI33" s="63"/>
      <c r="AJ33" s="63" t="s">
        <v>224</v>
      </c>
      <c r="AK33" s="63"/>
      <c r="AL33" s="63"/>
      <c r="AM33" s="63"/>
      <c r="AN33" s="63"/>
      <c r="AO33" s="63"/>
      <c r="AP33" s="63" t="s">
        <v>225</v>
      </c>
      <c r="AQ33" s="63"/>
      <c r="AR33" s="63"/>
      <c r="AS33" s="63"/>
      <c r="AT33" s="63"/>
      <c r="AU33" s="63"/>
      <c r="AV33" s="63" t="s">
        <v>226</v>
      </c>
      <c r="AW33" s="63"/>
      <c r="AX33" s="63"/>
      <c r="AY33" s="63"/>
      <c r="AZ33" s="63"/>
      <c r="BA33" s="63"/>
      <c r="BB33" s="63" t="s">
        <v>228</v>
      </c>
      <c r="BC33" s="63"/>
      <c r="BD33" s="63"/>
      <c r="BE33" s="63"/>
      <c r="BF33" s="63"/>
      <c r="BG33" s="63"/>
      <c r="BH33" s="63" t="s">
        <v>175</v>
      </c>
      <c r="BI33" s="63"/>
      <c r="BJ33" s="63"/>
      <c r="BK33" s="63"/>
      <c r="BL33" s="63"/>
    </row>
    <row r="34" spans="1:79" ht="15" customHeight="1">
      <c r="A34" s="66">
        <v>1</v>
      </c>
      <c r="B34" s="66"/>
      <c r="C34" s="66"/>
      <c r="D34" s="66"/>
      <c r="E34" s="66"/>
      <c r="F34" s="66">
        <v>2</v>
      </c>
      <c r="G34" s="66"/>
      <c r="H34" s="66"/>
      <c r="I34" s="66"/>
      <c r="J34" s="66">
        <v>3</v>
      </c>
      <c r="K34" s="66"/>
      <c r="L34" s="66"/>
      <c r="M34" s="66"/>
      <c r="N34" s="66">
        <v>4</v>
      </c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>
        <v>5</v>
      </c>
      <c r="AE34" s="66"/>
      <c r="AF34" s="66"/>
      <c r="AG34" s="66"/>
      <c r="AH34" s="66"/>
      <c r="AI34" s="66"/>
      <c r="AJ34" s="66">
        <v>6</v>
      </c>
      <c r="AK34" s="66"/>
      <c r="AL34" s="66"/>
      <c r="AM34" s="66"/>
      <c r="AN34" s="66"/>
      <c r="AO34" s="66"/>
      <c r="AP34" s="66">
        <v>7</v>
      </c>
      <c r="AQ34" s="66"/>
      <c r="AR34" s="66"/>
      <c r="AS34" s="66"/>
      <c r="AT34" s="66"/>
      <c r="AU34" s="66"/>
      <c r="AV34" s="66">
        <v>8</v>
      </c>
      <c r="AW34" s="66"/>
      <c r="AX34" s="66"/>
      <c r="AY34" s="66"/>
      <c r="AZ34" s="66"/>
      <c r="BA34" s="66"/>
      <c r="BB34" s="66">
        <v>9</v>
      </c>
      <c r="BC34" s="66"/>
      <c r="BD34" s="66"/>
      <c r="BE34" s="66"/>
      <c r="BF34" s="66"/>
      <c r="BG34" s="66"/>
      <c r="BH34" s="66">
        <v>10</v>
      </c>
      <c r="BI34" s="66"/>
      <c r="BJ34" s="66"/>
      <c r="BK34" s="66"/>
      <c r="BL34" s="66"/>
    </row>
    <row r="35" spans="1:79" ht="9.75" hidden="1" customHeight="1">
      <c r="A35" s="65" t="s">
        <v>22</v>
      </c>
      <c r="B35" s="65"/>
      <c r="C35" s="65"/>
      <c r="D35" s="65"/>
      <c r="E35" s="65"/>
      <c r="F35" s="65" t="s">
        <v>182</v>
      </c>
      <c r="G35" s="65"/>
      <c r="H35" s="65"/>
      <c r="I35" s="65"/>
      <c r="J35" s="65" t="s">
        <v>128</v>
      </c>
      <c r="K35" s="65"/>
      <c r="L35" s="65"/>
      <c r="M35" s="65"/>
      <c r="N35" s="65" t="s">
        <v>23</v>
      </c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4" t="s">
        <v>63</v>
      </c>
      <c r="AE35" s="64"/>
      <c r="AF35" s="64"/>
      <c r="AG35" s="64"/>
      <c r="AH35" s="64"/>
      <c r="AI35" s="64"/>
      <c r="AJ35" s="64" t="s">
        <v>64</v>
      </c>
      <c r="AK35" s="64"/>
      <c r="AL35" s="64"/>
      <c r="AM35" s="64"/>
      <c r="AN35" s="64"/>
      <c r="AO35" s="64"/>
      <c r="AP35" s="64" t="s">
        <v>65</v>
      </c>
      <c r="AQ35" s="64"/>
      <c r="AR35" s="64"/>
      <c r="AS35" s="64"/>
      <c r="AT35" s="64"/>
      <c r="AU35" s="64"/>
      <c r="AV35" s="64" t="s">
        <v>66</v>
      </c>
      <c r="AW35" s="64"/>
      <c r="AX35" s="64"/>
      <c r="AY35" s="64"/>
      <c r="AZ35" s="64"/>
      <c r="BA35" s="64"/>
      <c r="BB35" s="64" t="s">
        <v>67</v>
      </c>
      <c r="BC35" s="64"/>
      <c r="BD35" s="64"/>
      <c r="BE35" s="64"/>
      <c r="BF35" s="64"/>
      <c r="BG35" s="64"/>
      <c r="BH35" s="65" t="s">
        <v>176</v>
      </c>
      <c r="BI35" s="65"/>
      <c r="BJ35" s="65"/>
      <c r="BK35" s="65"/>
      <c r="BL35" s="65"/>
      <c r="CA35" t="s">
        <v>26</v>
      </c>
    </row>
    <row r="36" spans="1:79" s="7" customFormat="1" ht="38.25" customHeight="1">
      <c r="A36" s="35" t="s">
        <v>207</v>
      </c>
      <c r="B36" s="36"/>
      <c r="C36" s="36"/>
      <c r="D36" s="36"/>
      <c r="E36" s="37"/>
      <c r="F36" s="32"/>
      <c r="G36" s="32"/>
      <c r="H36" s="32"/>
      <c r="I36" s="32"/>
      <c r="J36" s="38" t="s">
        <v>1</v>
      </c>
      <c r="K36" s="32"/>
      <c r="L36" s="32"/>
      <c r="M36" s="32"/>
      <c r="N36" s="39" t="s">
        <v>208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7"/>
      <c r="AD36" s="31">
        <v>0</v>
      </c>
      <c r="AE36" s="31"/>
      <c r="AF36" s="31"/>
      <c r="AG36" s="31"/>
      <c r="AH36" s="31"/>
      <c r="AI36" s="31"/>
      <c r="AJ36" s="31">
        <v>0</v>
      </c>
      <c r="AK36" s="31"/>
      <c r="AL36" s="31"/>
      <c r="AM36" s="31"/>
      <c r="AN36" s="31"/>
      <c r="AO36" s="31"/>
      <c r="AP36" s="31">
        <v>150000</v>
      </c>
      <c r="AQ36" s="31"/>
      <c r="AR36" s="31"/>
      <c r="AS36" s="31"/>
      <c r="AT36" s="31"/>
      <c r="AU36" s="31"/>
      <c r="AV36" s="31">
        <v>0</v>
      </c>
      <c r="AW36" s="31"/>
      <c r="AX36" s="31"/>
      <c r="AY36" s="31"/>
      <c r="AZ36" s="31"/>
      <c r="BA36" s="31"/>
      <c r="BB36" s="31">
        <v>0</v>
      </c>
      <c r="BC36" s="31"/>
      <c r="BD36" s="31"/>
      <c r="BE36" s="31"/>
      <c r="BF36" s="31"/>
      <c r="BG36" s="31"/>
      <c r="BH36" s="32"/>
      <c r="BI36" s="32"/>
      <c r="BJ36" s="32"/>
      <c r="BK36" s="32"/>
      <c r="BL36" s="32"/>
      <c r="CA36" s="7" t="s">
        <v>27</v>
      </c>
    </row>
    <row r="37" spans="1:79" s="30" customFormat="1" ht="38.25" customHeight="1">
      <c r="A37" s="40" t="s">
        <v>209</v>
      </c>
      <c r="B37" s="41"/>
      <c r="C37" s="41"/>
      <c r="D37" s="41"/>
      <c r="E37" s="42"/>
      <c r="F37" s="34">
        <v>160</v>
      </c>
      <c r="G37" s="34"/>
      <c r="H37" s="34"/>
      <c r="I37" s="34"/>
      <c r="J37" s="43" t="s">
        <v>211</v>
      </c>
      <c r="K37" s="34"/>
      <c r="L37" s="34"/>
      <c r="M37" s="34"/>
      <c r="N37" s="44" t="s">
        <v>210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33">
        <v>0</v>
      </c>
      <c r="AE37" s="33"/>
      <c r="AF37" s="33"/>
      <c r="AG37" s="33"/>
      <c r="AH37" s="33"/>
      <c r="AI37" s="33"/>
      <c r="AJ37" s="33">
        <v>0</v>
      </c>
      <c r="AK37" s="33"/>
      <c r="AL37" s="33"/>
      <c r="AM37" s="33"/>
      <c r="AN37" s="33"/>
      <c r="AO37" s="33"/>
      <c r="AP37" s="33">
        <v>150000</v>
      </c>
      <c r="AQ37" s="33"/>
      <c r="AR37" s="33"/>
      <c r="AS37" s="33"/>
      <c r="AT37" s="33"/>
      <c r="AU37" s="33"/>
      <c r="AV37" s="33">
        <v>0</v>
      </c>
      <c r="AW37" s="33"/>
      <c r="AX37" s="33"/>
      <c r="AY37" s="33"/>
      <c r="AZ37" s="33"/>
      <c r="BA37" s="33"/>
      <c r="BB37" s="33">
        <v>0</v>
      </c>
      <c r="BC37" s="33"/>
      <c r="BD37" s="33"/>
      <c r="BE37" s="33"/>
      <c r="BF37" s="33"/>
      <c r="BG37" s="33"/>
      <c r="BH37" s="34">
        <v>1</v>
      </c>
      <c r="BI37" s="34"/>
      <c r="BJ37" s="34"/>
      <c r="BK37" s="34"/>
      <c r="BL37" s="34"/>
    </row>
    <row r="38" spans="1:79" s="7" customFormat="1">
      <c r="A38" s="35" t="s">
        <v>212</v>
      </c>
      <c r="B38" s="36"/>
      <c r="C38" s="36"/>
      <c r="D38" s="36"/>
      <c r="E38" s="37"/>
      <c r="F38" s="32"/>
      <c r="G38" s="32"/>
      <c r="H38" s="32"/>
      <c r="I38" s="32"/>
      <c r="J38" s="38" t="s">
        <v>1</v>
      </c>
      <c r="K38" s="32"/>
      <c r="L38" s="32"/>
      <c r="M38" s="32"/>
      <c r="N38" s="39" t="s">
        <v>161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7"/>
      <c r="AD38" s="31">
        <v>0</v>
      </c>
      <c r="AE38" s="31"/>
      <c r="AF38" s="31"/>
      <c r="AG38" s="31"/>
      <c r="AH38" s="31"/>
      <c r="AI38" s="31"/>
      <c r="AJ38" s="31">
        <v>0</v>
      </c>
      <c r="AK38" s="31"/>
      <c r="AL38" s="31"/>
      <c r="AM38" s="31"/>
      <c r="AN38" s="31"/>
      <c r="AO38" s="31"/>
      <c r="AP38" s="31">
        <v>150000</v>
      </c>
      <c r="AQ38" s="31"/>
      <c r="AR38" s="31"/>
      <c r="AS38" s="31"/>
      <c r="AT38" s="31"/>
      <c r="AU38" s="31"/>
      <c r="AV38" s="31">
        <v>0</v>
      </c>
      <c r="AW38" s="31"/>
      <c r="AX38" s="31"/>
      <c r="AY38" s="31"/>
      <c r="AZ38" s="31"/>
      <c r="BA38" s="31"/>
      <c r="BB38" s="31">
        <v>0</v>
      </c>
      <c r="BC38" s="31"/>
      <c r="BD38" s="31"/>
      <c r="BE38" s="31"/>
      <c r="BF38" s="31"/>
      <c r="BG38" s="31"/>
      <c r="BH38" s="32"/>
      <c r="BI38" s="32"/>
      <c r="BJ38" s="32"/>
      <c r="BK38" s="32"/>
      <c r="BL38" s="32"/>
    </row>
    <row r="41" spans="1:79" ht="18.95" customHeight="1">
      <c r="A41" s="78" t="s">
        <v>216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26"/>
      <c r="AC41" s="26"/>
      <c r="AD41" s="26"/>
      <c r="AE41" s="26"/>
      <c r="AF41" s="26"/>
      <c r="AG41" s="26"/>
      <c r="AH41" s="48"/>
      <c r="AI41" s="48"/>
      <c r="AJ41" s="48"/>
      <c r="AK41" s="48"/>
      <c r="AL41" s="48"/>
      <c r="AM41" s="48"/>
      <c r="AN41" s="48"/>
      <c r="AO41" s="48"/>
      <c r="AP41" s="48"/>
      <c r="AQ41" s="26"/>
      <c r="AR41" s="26"/>
      <c r="AS41" s="26"/>
      <c r="AT41" s="26"/>
      <c r="AU41" s="79" t="s">
        <v>218</v>
      </c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</row>
    <row r="42" spans="1:79" ht="12.75" customHeight="1">
      <c r="AB42" s="27"/>
      <c r="AC42" s="27"/>
      <c r="AD42" s="27"/>
      <c r="AE42" s="27"/>
      <c r="AF42" s="27"/>
      <c r="AG42" s="27"/>
      <c r="AH42" s="50" t="s">
        <v>2</v>
      </c>
      <c r="AI42" s="50"/>
      <c r="AJ42" s="50"/>
      <c r="AK42" s="50"/>
      <c r="AL42" s="50"/>
      <c r="AM42" s="50"/>
      <c r="AN42" s="50"/>
      <c r="AO42" s="50"/>
      <c r="AP42" s="50"/>
      <c r="AQ42" s="27"/>
      <c r="AR42" s="27"/>
      <c r="AS42" s="27"/>
      <c r="AT42" s="27"/>
      <c r="AU42" s="50" t="s">
        <v>185</v>
      </c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</row>
    <row r="43" spans="1:79" ht="15">
      <c r="AB43" s="27"/>
      <c r="AC43" s="27"/>
      <c r="AD43" s="27"/>
      <c r="AE43" s="27"/>
      <c r="AF43" s="27"/>
      <c r="AG43" s="27"/>
      <c r="AH43" s="28"/>
      <c r="AI43" s="28"/>
      <c r="AJ43" s="28"/>
      <c r="AK43" s="28"/>
      <c r="AL43" s="28"/>
      <c r="AM43" s="28"/>
      <c r="AN43" s="28"/>
      <c r="AO43" s="28"/>
      <c r="AP43" s="28"/>
      <c r="AQ43" s="27"/>
      <c r="AR43" s="27"/>
      <c r="AS43" s="27"/>
      <c r="AT43" s="27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</row>
    <row r="44" spans="1:79" ht="18" customHeight="1">
      <c r="A44" s="78" t="s">
        <v>217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27"/>
      <c r="AC44" s="27"/>
      <c r="AD44" s="27"/>
      <c r="AE44" s="27"/>
      <c r="AF44" s="27"/>
      <c r="AG44" s="27"/>
      <c r="AH44" s="49"/>
      <c r="AI44" s="49"/>
      <c r="AJ44" s="49"/>
      <c r="AK44" s="49"/>
      <c r="AL44" s="49"/>
      <c r="AM44" s="49"/>
      <c r="AN44" s="49"/>
      <c r="AO44" s="49"/>
      <c r="AP44" s="49"/>
      <c r="AQ44" s="27"/>
      <c r="AR44" s="27"/>
      <c r="AS44" s="27"/>
      <c r="AT44" s="27"/>
      <c r="AU44" s="77" t="s">
        <v>219</v>
      </c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</row>
    <row r="45" spans="1:79" ht="12" customHeight="1">
      <c r="AB45" s="27"/>
      <c r="AC45" s="27"/>
      <c r="AD45" s="27"/>
      <c r="AE45" s="27"/>
      <c r="AF45" s="27"/>
      <c r="AG45" s="27"/>
      <c r="AH45" s="50" t="s">
        <v>2</v>
      </c>
      <c r="AI45" s="50"/>
      <c r="AJ45" s="50"/>
      <c r="AK45" s="50"/>
      <c r="AL45" s="50"/>
      <c r="AM45" s="50"/>
      <c r="AN45" s="50"/>
      <c r="AO45" s="50"/>
      <c r="AP45" s="50"/>
      <c r="AQ45" s="27"/>
      <c r="AR45" s="27"/>
      <c r="AS45" s="27"/>
      <c r="AT45" s="27"/>
      <c r="AU45" s="50" t="s">
        <v>185</v>
      </c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</row>
    <row r="46" spans="1:79">
      <c r="A46" s="3"/>
    </row>
  </sheetData>
  <mergeCells count="197">
    <mergeCell ref="AU45:BF45"/>
    <mergeCell ref="AU42:BF42"/>
    <mergeCell ref="A35:E35"/>
    <mergeCell ref="A36:E36"/>
    <mergeCell ref="F36:I36"/>
    <mergeCell ref="AU44:BF44"/>
    <mergeCell ref="A41:AA41"/>
    <mergeCell ref="AU41:BF41"/>
    <mergeCell ref="A44:AA44"/>
    <mergeCell ref="AD35:AI35"/>
    <mergeCell ref="BA1:BL1"/>
    <mergeCell ref="A23:BL23"/>
    <mergeCell ref="A8:BL8"/>
    <mergeCell ref="A3:BL3"/>
    <mergeCell ref="A9:BL9"/>
    <mergeCell ref="BE6:BL6"/>
    <mergeCell ref="B5:AF5"/>
    <mergeCell ref="A10:BL11"/>
    <mergeCell ref="AU12:AZ12"/>
    <mergeCell ref="BA12:BF12"/>
    <mergeCell ref="A6:AF6"/>
    <mergeCell ref="BE5:BL5"/>
    <mergeCell ref="A31:BL31"/>
    <mergeCell ref="A32:BL32"/>
    <mergeCell ref="BH33:BL33"/>
    <mergeCell ref="BB33:BG33"/>
    <mergeCell ref="N33:AC33"/>
    <mergeCell ref="AP33:AU33"/>
    <mergeCell ref="AV33:BA33"/>
    <mergeCell ref="J33:M33"/>
    <mergeCell ref="F33:I33"/>
    <mergeCell ref="J26:M26"/>
    <mergeCell ref="A24:E24"/>
    <mergeCell ref="A25:E25"/>
    <mergeCell ref="N26:AC26"/>
    <mergeCell ref="F24:I24"/>
    <mergeCell ref="J24:M24"/>
    <mergeCell ref="N24:AC24"/>
    <mergeCell ref="A26:E26"/>
    <mergeCell ref="F25:I25"/>
    <mergeCell ref="BG12:BL12"/>
    <mergeCell ref="AI13:AN13"/>
    <mergeCell ref="AO13:AT13"/>
    <mergeCell ref="AU13:AZ13"/>
    <mergeCell ref="BA13:BF13"/>
    <mergeCell ref="BG13:BL13"/>
    <mergeCell ref="J36:M36"/>
    <mergeCell ref="AI12:AN12"/>
    <mergeCell ref="AO12:AT12"/>
    <mergeCell ref="A21:BL22"/>
    <mergeCell ref="BH25:BL25"/>
    <mergeCell ref="AD33:AI33"/>
    <mergeCell ref="AJ33:AO33"/>
    <mergeCell ref="A33:E33"/>
    <mergeCell ref="A27:E27"/>
    <mergeCell ref="F26:I26"/>
    <mergeCell ref="A34:E34"/>
    <mergeCell ref="N34:AC34"/>
    <mergeCell ref="F35:I35"/>
    <mergeCell ref="J34:M34"/>
    <mergeCell ref="J35:M35"/>
    <mergeCell ref="F34:I34"/>
    <mergeCell ref="BH34:BL34"/>
    <mergeCell ref="BH35:BL35"/>
    <mergeCell ref="BG14:BL14"/>
    <mergeCell ref="BB24:BG24"/>
    <mergeCell ref="BB27:BG27"/>
    <mergeCell ref="BH24:BL24"/>
    <mergeCell ref="BB25:BG25"/>
    <mergeCell ref="BA19:BF19"/>
    <mergeCell ref="BG19:BL19"/>
    <mergeCell ref="BA14:BF14"/>
    <mergeCell ref="BH36:BL36"/>
    <mergeCell ref="N35:AC35"/>
    <mergeCell ref="N36:AC36"/>
    <mergeCell ref="AD36:AI36"/>
    <mergeCell ref="AJ36:AO36"/>
    <mergeCell ref="BB36:BG36"/>
    <mergeCell ref="AJ35:AO35"/>
    <mergeCell ref="AP35:AU35"/>
    <mergeCell ref="AV35:BA35"/>
    <mergeCell ref="AP36:AU36"/>
    <mergeCell ref="AJ34:AO34"/>
    <mergeCell ref="AP24:AU24"/>
    <mergeCell ref="AV24:BA24"/>
    <mergeCell ref="AD26:AI26"/>
    <mergeCell ref="AJ26:AO26"/>
    <mergeCell ref="AD24:AI24"/>
    <mergeCell ref="AP26:AU26"/>
    <mergeCell ref="AV26:BA26"/>
    <mergeCell ref="AP25:AU25"/>
    <mergeCell ref="F27:I27"/>
    <mergeCell ref="J27:M27"/>
    <mergeCell ref="N27:AC27"/>
    <mergeCell ref="AD27:AI27"/>
    <mergeCell ref="X12:AH12"/>
    <mergeCell ref="X13:AH13"/>
    <mergeCell ref="X14:AH14"/>
    <mergeCell ref="A12:W12"/>
    <mergeCell ref="A13:W13"/>
    <mergeCell ref="J25:M25"/>
    <mergeCell ref="N25:AC25"/>
    <mergeCell ref="AD25:AI25"/>
    <mergeCell ref="AI14:AN14"/>
    <mergeCell ref="A16:W16"/>
    <mergeCell ref="X16:AH16"/>
    <mergeCell ref="AI16:AN16"/>
    <mergeCell ref="AO16:AT16"/>
    <mergeCell ref="A18:W18"/>
    <mergeCell ref="X18:AH18"/>
    <mergeCell ref="A14:W14"/>
    <mergeCell ref="AU5:BB5"/>
    <mergeCell ref="AU6:BB6"/>
    <mergeCell ref="AH5:AR5"/>
    <mergeCell ref="AH6:AR6"/>
    <mergeCell ref="AO14:AT14"/>
    <mergeCell ref="AU14:AZ14"/>
    <mergeCell ref="AI17:AN17"/>
    <mergeCell ref="AO17:AT17"/>
    <mergeCell ref="AU17:AZ17"/>
    <mergeCell ref="BA17:BF17"/>
    <mergeCell ref="BG17:BL17"/>
    <mergeCell ref="AH41:AP41"/>
    <mergeCell ref="AH44:AP44"/>
    <mergeCell ref="AH45:AP45"/>
    <mergeCell ref="AH42:AP42"/>
    <mergeCell ref="AJ24:AO24"/>
    <mergeCell ref="BH27:BL27"/>
    <mergeCell ref="BB26:BG26"/>
    <mergeCell ref="BH26:BL26"/>
    <mergeCell ref="AJ27:AO27"/>
    <mergeCell ref="AP27:AU27"/>
    <mergeCell ref="AV27:BA27"/>
    <mergeCell ref="AV36:BA36"/>
    <mergeCell ref="AP34:AU34"/>
    <mergeCell ref="AV34:BA34"/>
    <mergeCell ref="BB34:BG34"/>
    <mergeCell ref="BB35:BG35"/>
    <mergeCell ref="AJ25:AO25"/>
    <mergeCell ref="AV25:BA25"/>
    <mergeCell ref="AD34:AI34"/>
    <mergeCell ref="A15:BL15"/>
    <mergeCell ref="A28:E28"/>
    <mergeCell ref="F28:I28"/>
    <mergeCell ref="J28:M28"/>
    <mergeCell ref="N28:AC28"/>
    <mergeCell ref="AD28:AI28"/>
    <mergeCell ref="AJ28:AO28"/>
    <mergeCell ref="AP28:AU28"/>
    <mergeCell ref="AV28:BA28"/>
    <mergeCell ref="AI18:AN18"/>
    <mergeCell ref="AO18:AT18"/>
    <mergeCell ref="AU18:AZ18"/>
    <mergeCell ref="BA18:BF18"/>
    <mergeCell ref="BG18:BL18"/>
    <mergeCell ref="A19:W19"/>
    <mergeCell ref="X19:AH19"/>
    <mergeCell ref="AI19:AN19"/>
    <mergeCell ref="AO19:AT19"/>
    <mergeCell ref="AU19:AZ19"/>
    <mergeCell ref="AU16:AZ16"/>
    <mergeCell ref="BA16:BF16"/>
    <mergeCell ref="BG16:BL16"/>
    <mergeCell ref="A17:W17"/>
    <mergeCell ref="X17:AH17"/>
    <mergeCell ref="BB29:BG29"/>
    <mergeCell ref="BH29:BL29"/>
    <mergeCell ref="BB28:BG28"/>
    <mergeCell ref="BH28:BL28"/>
    <mergeCell ref="A29:E29"/>
    <mergeCell ref="F29:I29"/>
    <mergeCell ref="J29:M29"/>
    <mergeCell ref="N29:AC29"/>
    <mergeCell ref="AD29:AI29"/>
    <mergeCell ref="AJ29:AO29"/>
    <mergeCell ref="AP29:AU29"/>
    <mergeCell ref="AV29:BA29"/>
    <mergeCell ref="BB38:BG38"/>
    <mergeCell ref="BH38:BL38"/>
    <mergeCell ref="BB37:BG37"/>
    <mergeCell ref="BH37:BL37"/>
    <mergeCell ref="A38:E38"/>
    <mergeCell ref="F38:I38"/>
    <mergeCell ref="J38:M38"/>
    <mergeCell ref="N38:AC38"/>
    <mergeCell ref="AD38:AI38"/>
    <mergeCell ref="AJ38:AO38"/>
    <mergeCell ref="AP38:AU38"/>
    <mergeCell ref="AV38:BA38"/>
    <mergeCell ref="A37:E37"/>
    <mergeCell ref="F37:I37"/>
    <mergeCell ref="J37:M37"/>
    <mergeCell ref="N37:AC37"/>
    <mergeCell ref="AD37:AI37"/>
    <mergeCell ref="AJ37:AO37"/>
    <mergeCell ref="AP37:AU37"/>
    <mergeCell ref="AV37:BA37"/>
  </mergeCells>
  <phoneticPr fontId="5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8"/>
  <sheetViews>
    <sheetView tabSelected="1" topLeftCell="A138" zoomScaleNormal="100" workbookViewId="0">
      <selection activeCell="AU265" sqref="AU26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59" t="s">
        <v>129</v>
      </c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</row>
    <row r="2" spans="1:79" ht="14.25" customHeight="1">
      <c r="A2" s="72" t="s">
        <v>288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4" spans="1:79" ht="15" customHeight="1">
      <c r="A4" s="13" t="s">
        <v>179</v>
      </c>
      <c r="B4" s="75" t="s">
        <v>215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10"/>
      <c r="AH4" s="55" t="s">
        <v>214</v>
      </c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10"/>
      <c r="AT4" s="54" t="s">
        <v>220</v>
      </c>
      <c r="AU4" s="55"/>
      <c r="AV4" s="55"/>
      <c r="AW4" s="55"/>
      <c r="AX4" s="55"/>
      <c r="AY4" s="55"/>
      <c r="AZ4" s="55"/>
      <c r="BA4" s="55"/>
      <c r="BB4" s="17"/>
      <c r="BC4" s="10"/>
      <c r="BD4" s="10"/>
      <c r="BE4" s="14"/>
      <c r="BF4" s="14"/>
      <c r="BG4" s="14"/>
      <c r="BH4" s="14"/>
      <c r="BI4" s="14"/>
      <c r="BJ4" s="14"/>
      <c r="BK4" s="14"/>
      <c r="BL4" s="14"/>
    </row>
    <row r="5" spans="1:79" ht="24" customHeight="1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"/>
      <c r="AH5" s="56" t="s">
        <v>186</v>
      </c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8"/>
      <c r="AT5" s="56" t="s">
        <v>177</v>
      </c>
      <c r="AU5" s="56"/>
      <c r="AV5" s="56"/>
      <c r="AW5" s="56"/>
      <c r="AX5" s="56"/>
      <c r="AY5" s="56"/>
      <c r="AZ5" s="56"/>
      <c r="BA5" s="56"/>
      <c r="BB5" s="15"/>
      <c r="BC5" s="8"/>
      <c r="BD5" s="8"/>
      <c r="BE5" s="15"/>
      <c r="BF5" s="15"/>
      <c r="BG5" s="15"/>
      <c r="BH5" s="15"/>
      <c r="BI5" s="15"/>
      <c r="BJ5" s="15"/>
      <c r="BK5" s="15"/>
      <c r="BL5" s="15"/>
    </row>
    <row r="6" spans="1:79">
      <c r="BE6" s="16"/>
      <c r="BF6" s="16"/>
      <c r="BG6" s="16"/>
      <c r="BH6" s="16"/>
      <c r="BI6" s="16"/>
      <c r="BJ6" s="16"/>
      <c r="BK6" s="16"/>
      <c r="BL6" s="16"/>
    </row>
    <row r="7" spans="1:79" ht="28.5" customHeight="1">
      <c r="A7" s="13" t="s">
        <v>188</v>
      </c>
      <c r="B7" s="75" t="s">
        <v>208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10"/>
      <c r="AH7" s="55" t="s">
        <v>303</v>
      </c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17"/>
      <c r="BC7" s="54" t="s">
        <v>220</v>
      </c>
      <c r="BD7" s="55"/>
      <c r="BE7" s="55"/>
      <c r="BF7" s="55"/>
      <c r="BG7" s="55"/>
      <c r="BH7" s="55"/>
      <c r="BI7" s="55"/>
      <c r="BJ7" s="55"/>
      <c r="BK7" s="17"/>
      <c r="BL7" s="14"/>
      <c r="BM7" s="18"/>
      <c r="BN7" s="18"/>
      <c r="BO7" s="18"/>
      <c r="BP7" s="17"/>
      <c r="BQ7" s="17"/>
      <c r="BR7" s="17"/>
      <c r="BS7" s="17"/>
      <c r="BT7" s="17"/>
      <c r="BU7" s="17"/>
      <c r="BV7" s="17"/>
      <c r="BW7" s="17"/>
    </row>
    <row r="8" spans="1:79" ht="24" customHeight="1">
      <c r="A8" s="80" t="s">
        <v>169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"/>
      <c r="AH8" s="56" t="s">
        <v>189</v>
      </c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15"/>
      <c r="BC8" s="56" t="s">
        <v>177</v>
      </c>
      <c r="BD8" s="56"/>
      <c r="BE8" s="56"/>
      <c r="BF8" s="56"/>
      <c r="BG8" s="56"/>
      <c r="BH8" s="56"/>
      <c r="BI8" s="56"/>
      <c r="BJ8" s="56"/>
      <c r="BK8" s="23"/>
      <c r="BL8" s="15"/>
      <c r="BM8" s="18"/>
      <c r="BN8" s="18"/>
      <c r="BO8" s="18"/>
      <c r="BP8" s="15"/>
      <c r="BQ8" s="15"/>
      <c r="BR8" s="15"/>
      <c r="BS8" s="15"/>
      <c r="BT8" s="15"/>
      <c r="BU8" s="15"/>
      <c r="BV8" s="15"/>
      <c r="BW8" s="15"/>
    </row>
    <row r="10" spans="1:79" ht="28.5" customHeight="1">
      <c r="A10" s="13" t="s">
        <v>190</v>
      </c>
      <c r="B10" s="55" t="s">
        <v>300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N10" s="55" t="s">
        <v>301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17"/>
      <c r="AA10" s="55" t="s">
        <v>302</v>
      </c>
      <c r="AB10" s="55"/>
      <c r="AC10" s="55"/>
      <c r="AD10" s="55"/>
      <c r="AE10" s="55"/>
      <c r="AF10" s="55"/>
      <c r="AG10" s="55"/>
      <c r="AH10" s="55"/>
      <c r="AI10" s="55"/>
      <c r="AJ10" s="17"/>
      <c r="AK10" s="156" t="s">
        <v>210</v>
      </c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22"/>
      <c r="BL10" s="54" t="s">
        <v>221</v>
      </c>
      <c r="BM10" s="55"/>
      <c r="BN10" s="55"/>
      <c r="BO10" s="55"/>
      <c r="BP10" s="55"/>
      <c r="BQ10" s="55"/>
      <c r="BR10" s="55"/>
      <c r="BS10" s="55"/>
      <c r="BT10" s="17"/>
      <c r="BU10" s="17"/>
      <c r="BV10" s="17"/>
      <c r="BW10" s="17"/>
      <c r="BX10" s="17"/>
      <c r="BY10" s="17"/>
      <c r="BZ10" s="17"/>
      <c r="CA10" s="17"/>
    </row>
    <row r="11" spans="1:79" ht="25.5" customHeight="1">
      <c r="B11" s="56" t="s">
        <v>191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N11" s="56" t="s">
        <v>193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15"/>
      <c r="AA11" s="157" t="s">
        <v>194</v>
      </c>
      <c r="AB11" s="157"/>
      <c r="AC11" s="157"/>
      <c r="AD11" s="157"/>
      <c r="AE11" s="157"/>
      <c r="AF11" s="157"/>
      <c r="AG11" s="157"/>
      <c r="AH11" s="157"/>
      <c r="AI11" s="157"/>
      <c r="AJ11" s="15"/>
      <c r="AK11" s="158" t="s">
        <v>192</v>
      </c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21"/>
      <c r="BL11" s="56" t="s">
        <v>178</v>
      </c>
      <c r="BM11" s="56"/>
      <c r="BN11" s="56"/>
      <c r="BO11" s="56"/>
      <c r="BP11" s="56"/>
      <c r="BQ11" s="56"/>
      <c r="BR11" s="56"/>
      <c r="BS11" s="56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>
      <c r="A13" s="109" t="s">
        <v>289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</row>
    <row r="14" spans="1:79" ht="14.25" customHeight="1">
      <c r="A14" s="109" t="s">
        <v>162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</row>
    <row r="15" spans="1:79" ht="15" customHeight="1">
      <c r="A15" s="73" t="s">
        <v>213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55" t="s">
        <v>163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</row>
    <row r="18" spans="1:79" ht="15" customHeight="1">
      <c r="A18" s="73" t="s">
        <v>267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109" t="s">
        <v>164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</row>
    <row r="21" spans="1:79" ht="30" customHeight="1">
      <c r="A21" s="73" t="s">
        <v>268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109" t="s">
        <v>165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</row>
    <row r="24" spans="1:79" ht="14.25" customHeight="1">
      <c r="A24" s="151" t="s">
        <v>276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</row>
    <row r="25" spans="1:79" ht="15" customHeight="1">
      <c r="A25" s="68" t="s">
        <v>222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>
      <c r="A26" s="119" t="s">
        <v>3</v>
      </c>
      <c r="B26" s="120"/>
      <c r="C26" s="120"/>
      <c r="D26" s="121"/>
      <c r="E26" s="119" t="s">
        <v>20</v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66" t="s">
        <v>223</v>
      </c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 t="s">
        <v>224</v>
      </c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 t="s">
        <v>225</v>
      </c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</row>
    <row r="27" spans="1:79" ht="54.75" customHeight="1">
      <c r="A27" s="122"/>
      <c r="B27" s="123"/>
      <c r="C27" s="123"/>
      <c r="D27" s="124"/>
      <c r="E27" s="122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60" t="s">
        <v>5</v>
      </c>
      <c r="V27" s="61"/>
      <c r="W27" s="61"/>
      <c r="X27" s="61"/>
      <c r="Y27" s="62"/>
      <c r="Z27" s="60" t="s">
        <v>4</v>
      </c>
      <c r="AA27" s="61"/>
      <c r="AB27" s="61"/>
      <c r="AC27" s="61"/>
      <c r="AD27" s="62"/>
      <c r="AE27" s="136" t="s">
        <v>130</v>
      </c>
      <c r="AF27" s="137"/>
      <c r="AG27" s="137"/>
      <c r="AH27" s="138"/>
      <c r="AI27" s="60" t="s">
        <v>6</v>
      </c>
      <c r="AJ27" s="61"/>
      <c r="AK27" s="61"/>
      <c r="AL27" s="61"/>
      <c r="AM27" s="62"/>
      <c r="AN27" s="60" t="s">
        <v>5</v>
      </c>
      <c r="AO27" s="61"/>
      <c r="AP27" s="61"/>
      <c r="AQ27" s="61"/>
      <c r="AR27" s="62"/>
      <c r="AS27" s="60" t="s">
        <v>4</v>
      </c>
      <c r="AT27" s="61"/>
      <c r="AU27" s="61"/>
      <c r="AV27" s="61"/>
      <c r="AW27" s="62"/>
      <c r="AX27" s="136" t="s">
        <v>130</v>
      </c>
      <c r="AY27" s="137"/>
      <c r="AZ27" s="137"/>
      <c r="BA27" s="138"/>
      <c r="BB27" s="60" t="s">
        <v>108</v>
      </c>
      <c r="BC27" s="61"/>
      <c r="BD27" s="61"/>
      <c r="BE27" s="61"/>
      <c r="BF27" s="62"/>
      <c r="BG27" s="60" t="s">
        <v>5</v>
      </c>
      <c r="BH27" s="61"/>
      <c r="BI27" s="61"/>
      <c r="BJ27" s="61"/>
      <c r="BK27" s="62"/>
      <c r="BL27" s="60" t="s">
        <v>4</v>
      </c>
      <c r="BM27" s="61"/>
      <c r="BN27" s="61"/>
      <c r="BO27" s="61"/>
      <c r="BP27" s="62"/>
      <c r="BQ27" s="136" t="s">
        <v>130</v>
      </c>
      <c r="BR27" s="137"/>
      <c r="BS27" s="137"/>
      <c r="BT27" s="138"/>
      <c r="BU27" s="60" t="s">
        <v>109</v>
      </c>
      <c r="BV27" s="61"/>
      <c r="BW27" s="61"/>
      <c r="BX27" s="61"/>
      <c r="BY27" s="62"/>
    </row>
    <row r="28" spans="1:79" ht="15" customHeight="1">
      <c r="A28" s="60">
        <v>1</v>
      </c>
      <c r="B28" s="61"/>
      <c r="C28" s="61"/>
      <c r="D28" s="62"/>
      <c r="E28" s="60">
        <v>2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0">
        <v>3</v>
      </c>
      <c r="V28" s="61"/>
      <c r="W28" s="61"/>
      <c r="X28" s="61"/>
      <c r="Y28" s="62"/>
      <c r="Z28" s="60">
        <v>4</v>
      </c>
      <c r="AA28" s="61"/>
      <c r="AB28" s="61"/>
      <c r="AC28" s="61"/>
      <c r="AD28" s="62"/>
      <c r="AE28" s="60">
        <v>5</v>
      </c>
      <c r="AF28" s="61"/>
      <c r="AG28" s="61"/>
      <c r="AH28" s="62"/>
      <c r="AI28" s="60">
        <v>6</v>
      </c>
      <c r="AJ28" s="61"/>
      <c r="AK28" s="61"/>
      <c r="AL28" s="61"/>
      <c r="AM28" s="62"/>
      <c r="AN28" s="60">
        <v>7</v>
      </c>
      <c r="AO28" s="61"/>
      <c r="AP28" s="61"/>
      <c r="AQ28" s="61"/>
      <c r="AR28" s="62"/>
      <c r="AS28" s="60">
        <v>8</v>
      </c>
      <c r="AT28" s="61"/>
      <c r="AU28" s="61"/>
      <c r="AV28" s="61"/>
      <c r="AW28" s="62"/>
      <c r="AX28" s="60">
        <v>9</v>
      </c>
      <c r="AY28" s="61"/>
      <c r="AZ28" s="61"/>
      <c r="BA28" s="62"/>
      <c r="BB28" s="60">
        <v>10</v>
      </c>
      <c r="BC28" s="61"/>
      <c r="BD28" s="61"/>
      <c r="BE28" s="61"/>
      <c r="BF28" s="62"/>
      <c r="BG28" s="60">
        <v>11</v>
      </c>
      <c r="BH28" s="61"/>
      <c r="BI28" s="61"/>
      <c r="BJ28" s="61"/>
      <c r="BK28" s="62"/>
      <c r="BL28" s="60">
        <v>12</v>
      </c>
      <c r="BM28" s="61"/>
      <c r="BN28" s="61"/>
      <c r="BO28" s="61"/>
      <c r="BP28" s="62"/>
      <c r="BQ28" s="60">
        <v>13</v>
      </c>
      <c r="BR28" s="61"/>
      <c r="BS28" s="61"/>
      <c r="BT28" s="62"/>
      <c r="BU28" s="60">
        <v>14</v>
      </c>
      <c r="BV28" s="61"/>
      <c r="BW28" s="61"/>
      <c r="BX28" s="61"/>
      <c r="BY28" s="62"/>
    </row>
    <row r="29" spans="1:79" ht="13.5" hidden="1" customHeight="1">
      <c r="A29" s="51" t="s">
        <v>68</v>
      </c>
      <c r="B29" s="52"/>
      <c r="C29" s="52"/>
      <c r="D29" s="53"/>
      <c r="E29" s="51" t="s">
        <v>69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152" t="s">
        <v>77</v>
      </c>
      <c r="V29" s="153"/>
      <c r="W29" s="153"/>
      <c r="X29" s="153"/>
      <c r="Y29" s="154"/>
      <c r="Z29" s="152" t="s">
        <v>78</v>
      </c>
      <c r="AA29" s="153"/>
      <c r="AB29" s="153"/>
      <c r="AC29" s="153"/>
      <c r="AD29" s="154"/>
      <c r="AE29" s="51" t="s">
        <v>103</v>
      </c>
      <c r="AF29" s="52"/>
      <c r="AG29" s="52"/>
      <c r="AH29" s="53"/>
      <c r="AI29" s="133" t="s">
        <v>197</v>
      </c>
      <c r="AJ29" s="134"/>
      <c r="AK29" s="134"/>
      <c r="AL29" s="134"/>
      <c r="AM29" s="135"/>
      <c r="AN29" s="51" t="s">
        <v>79</v>
      </c>
      <c r="AO29" s="52"/>
      <c r="AP29" s="52"/>
      <c r="AQ29" s="52"/>
      <c r="AR29" s="53"/>
      <c r="AS29" s="51" t="s">
        <v>80</v>
      </c>
      <c r="AT29" s="52"/>
      <c r="AU29" s="52"/>
      <c r="AV29" s="52"/>
      <c r="AW29" s="53"/>
      <c r="AX29" s="51" t="s">
        <v>104</v>
      </c>
      <c r="AY29" s="52"/>
      <c r="AZ29" s="52"/>
      <c r="BA29" s="53"/>
      <c r="BB29" s="133" t="s">
        <v>197</v>
      </c>
      <c r="BC29" s="134"/>
      <c r="BD29" s="134"/>
      <c r="BE29" s="134"/>
      <c r="BF29" s="135"/>
      <c r="BG29" s="51" t="s">
        <v>70</v>
      </c>
      <c r="BH29" s="52"/>
      <c r="BI29" s="52"/>
      <c r="BJ29" s="52"/>
      <c r="BK29" s="53"/>
      <c r="BL29" s="51" t="s">
        <v>71</v>
      </c>
      <c r="BM29" s="52"/>
      <c r="BN29" s="52"/>
      <c r="BO29" s="52"/>
      <c r="BP29" s="53"/>
      <c r="BQ29" s="51" t="s">
        <v>105</v>
      </c>
      <c r="BR29" s="52"/>
      <c r="BS29" s="52"/>
      <c r="BT29" s="53"/>
      <c r="BU29" s="133" t="s">
        <v>197</v>
      </c>
      <c r="BV29" s="134"/>
      <c r="BW29" s="134"/>
      <c r="BX29" s="134"/>
      <c r="BY29" s="135"/>
      <c r="CA29" t="s">
        <v>28</v>
      </c>
    </row>
    <row r="30" spans="1:79" s="30" customFormat="1" ht="12.75" customHeight="1">
      <c r="A30" s="83"/>
      <c r="B30" s="84"/>
      <c r="C30" s="84"/>
      <c r="D30" s="103"/>
      <c r="E30" s="44" t="s">
        <v>231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101">
        <v>0</v>
      </c>
      <c r="V30" s="101"/>
      <c r="W30" s="101"/>
      <c r="X30" s="101"/>
      <c r="Y30" s="101"/>
      <c r="Z30" s="101" t="s">
        <v>232</v>
      </c>
      <c r="AA30" s="101"/>
      <c r="AB30" s="101"/>
      <c r="AC30" s="101"/>
      <c r="AD30" s="101"/>
      <c r="AE30" s="104" t="s">
        <v>232</v>
      </c>
      <c r="AF30" s="105"/>
      <c r="AG30" s="105"/>
      <c r="AH30" s="106"/>
      <c r="AI30" s="104">
        <f>IF(ISNUMBER(U30),U30,0)+IF(ISNUMBER(Z30),Z30,0)</f>
        <v>0</v>
      </c>
      <c r="AJ30" s="105"/>
      <c r="AK30" s="105"/>
      <c r="AL30" s="105"/>
      <c r="AM30" s="106"/>
      <c r="AN30" s="104">
        <v>1592000</v>
      </c>
      <c r="AO30" s="105"/>
      <c r="AP30" s="105"/>
      <c r="AQ30" s="105"/>
      <c r="AR30" s="106"/>
      <c r="AS30" s="104" t="s">
        <v>232</v>
      </c>
      <c r="AT30" s="105"/>
      <c r="AU30" s="105"/>
      <c r="AV30" s="105"/>
      <c r="AW30" s="106"/>
      <c r="AX30" s="104" t="s">
        <v>232</v>
      </c>
      <c r="AY30" s="105"/>
      <c r="AZ30" s="105"/>
      <c r="BA30" s="106"/>
      <c r="BB30" s="104">
        <f>IF(ISNUMBER(AN30),AN30,0)+IF(ISNUMBER(AS30),AS30,0)</f>
        <v>1592000</v>
      </c>
      <c r="BC30" s="105"/>
      <c r="BD30" s="105"/>
      <c r="BE30" s="105"/>
      <c r="BF30" s="106"/>
      <c r="BG30" s="104">
        <v>3999300</v>
      </c>
      <c r="BH30" s="105"/>
      <c r="BI30" s="105"/>
      <c r="BJ30" s="105"/>
      <c r="BK30" s="106"/>
      <c r="BL30" s="104" t="s">
        <v>232</v>
      </c>
      <c r="BM30" s="105"/>
      <c r="BN30" s="105"/>
      <c r="BO30" s="105"/>
      <c r="BP30" s="106"/>
      <c r="BQ30" s="104" t="s">
        <v>232</v>
      </c>
      <c r="BR30" s="105"/>
      <c r="BS30" s="105"/>
      <c r="BT30" s="106"/>
      <c r="BU30" s="104">
        <f>IF(ISNUMBER(BG30),BG30,0)+IF(ISNUMBER(BL30),BL30,0)</f>
        <v>3999300</v>
      </c>
      <c r="BV30" s="105"/>
      <c r="BW30" s="105"/>
      <c r="BX30" s="105"/>
      <c r="BY30" s="106"/>
      <c r="CA30" s="30" t="s">
        <v>29</v>
      </c>
    </row>
    <row r="31" spans="1:79" s="30" customFormat="1" ht="25.5" customHeight="1">
      <c r="A31" s="83"/>
      <c r="B31" s="84"/>
      <c r="C31" s="84"/>
      <c r="D31" s="103"/>
      <c r="E31" s="44" t="s">
        <v>233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101" t="s">
        <v>232</v>
      </c>
      <c r="V31" s="101"/>
      <c r="W31" s="101"/>
      <c r="X31" s="101"/>
      <c r="Y31" s="101"/>
      <c r="Z31" s="101">
        <v>0</v>
      </c>
      <c r="AA31" s="101"/>
      <c r="AB31" s="101"/>
      <c r="AC31" s="101"/>
      <c r="AD31" s="101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 t="s">
        <v>232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 t="s">
        <v>232</v>
      </c>
      <c r="BH31" s="105"/>
      <c r="BI31" s="105"/>
      <c r="BJ31" s="105"/>
      <c r="BK31" s="106"/>
      <c r="BL31" s="104">
        <v>150000</v>
      </c>
      <c r="BM31" s="105"/>
      <c r="BN31" s="105"/>
      <c r="BO31" s="105"/>
      <c r="BP31" s="106"/>
      <c r="BQ31" s="104">
        <v>150000</v>
      </c>
      <c r="BR31" s="105"/>
      <c r="BS31" s="105"/>
      <c r="BT31" s="106"/>
      <c r="BU31" s="104">
        <f>IF(ISNUMBER(BG31),BG31,0)+IF(ISNUMBER(BL31),BL31,0)</f>
        <v>150000</v>
      </c>
      <c r="BV31" s="105"/>
      <c r="BW31" s="105"/>
      <c r="BX31" s="105"/>
      <c r="BY31" s="106"/>
    </row>
    <row r="32" spans="1:79" s="7" customFormat="1" ht="12.75" customHeight="1">
      <c r="A32" s="85"/>
      <c r="B32" s="86"/>
      <c r="C32" s="86"/>
      <c r="D32" s="102"/>
      <c r="E32" s="39" t="s">
        <v>161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99">
        <v>0</v>
      </c>
      <c r="V32" s="99"/>
      <c r="W32" s="99"/>
      <c r="X32" s="99"/>
      <c r="Y32" s="99"/>
      <c r="Z32" s="99">
        <v>0</v>
      </c>
      <c r="AA32" s="99"/>
      <c r="AB32" s="99"/>
      <c r="AC32" s="99"/>
      <c r="AD32" s="99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>
        <v>1592000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1592000</v>
      </c>
      <c r="BC32" s="97"/>
      <c r="BD32" s="97"/>
      <c r="BE32" s="97"/>
      <c r="BF32" s="98"/>
      <c r="BG32" s="96">
        <v>3999300</v>
      </c>
      <c r="BH32" s="97"/>
      <c r="BI32" s="97"/>
      <c r="BJ32" s="97"/>
      <c r="BK32" s="98"/>
      <c r="BL32" s="96">
        <v>150000</v>
      </c>
      <c r="BM32" s="97"/>
      <c r="BN32" s="97"/>
      <c r="BO32" s="97"/>
      <c r="BP32" s="98"/>
      <c r="BQ32" s="96">
        <v>150000</v>
      </c>
      <c r="BR32" s="97"/>
      <c r="BS32" s="97"/>
      <c r="BT32" s="98"/>
      <c r="BU32" s="96">
        <f>IF(ISNUMBER(BG32),BG32,0)+IF(ISNUMBER(BL32),BL32,0)</f>
        <v>4149300</v>
      </c>
      <c r="BV32" s="97"/>
      <c r="BW32" s="97"/>
      <c r="BX32" s="97"/>
      <c r="BY32" s="98"/>
    </row>
    <row r="34" spans="1:79" ht="14.25" customHeight="1">
      <c r="A34" s="151" t="s">
        <v>290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</row>
    <row r="35" spans="1:79" ht="15" customHeight="1">
      <c r="A35" s="117" t="s">
        <v>222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</row>
    <row r="36" spans="1:79" ht="22.5" customHeight="1">
      <c r="A36" s="119" t="s">
        <v>3</v>
      </c>
      <c r="B36" s="120"/>
      <c r="C36" s="120"/>
      <c r="D36" s="121"/>
      <c r="E36" s="119" t="s">
        <v>20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1"/>
      <c r="X36" s="60" t="s">
        <v>226</v>
      </c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2"/>
      <c r="AR36" s="66" t="s">
        <v>228</v>
      </c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</row>
    <row r="37" spans="1:79" ht="36" customHeight="1">
      <c r="A37" s="122"/>
      <c r="B37" s="123"/>
      <c r="C37" s="123"/>
      <c r="D37" s="124"/>
      <c r="E37" s="122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4"/>
      <c r="X37" s="66" t="s">
        <v>5</v>
      </c>
      <c r="Y37" s="66"/>
      <c r="Z37" s="66"/>
      <c r="AA37" s="66"/>
      <c r="AB37" s="66"/>
      <c r="AC37" s="66" t="s">
        <v>4</v>
      </c>
      <c r="AD37" s="66"/>
      <c r="AE37" s="66"/>
      <c r="AF37" s="66"/>
      <c r="AG37" s="66"/>
      <c r="AH37" s="136" t="s">
        <v>130</v>
      </c>
      <c r="AI37" s="137"/>
      <c r="AJ37" s="137"/>
      <c r="AK37" s="137"/>
      <c r="AL37" s="138"/>
      <c r="AM37" s="60" t="s">
        <v>6</v>
      </c>
      <c r="AN37" s="61"/>
      <c r="AO37" s="61"/>
      <c r="AP37" s="61"/>
      <c r="AQ37" s="62"/>
      <c r="AR37" s="60" t="s">
        <v>5</v>
      </c>
      <c r="AS37" s="61"/>
      <c r="AT37" s="61"/>
      <c r="AU37" s="61"/>
      <c r="AV37" s="62"/>
      <c r="AW37" s="60" t="s">
        <v>4</v>
      </c>
      <c r="AX37" s="61"/>
      <c r="AY37" s="61"/>
      <c r="AZ37" s="61"/>
      <c r="BA37" s="62"/>
      <c r="BB37" s="136" t="s">
        <v>130</v>
      </c>
      <c r="BC37" s="137"/>
      <c r="BD37" s="137"/>
      <c r="BE37" s="137"/>
      <c r="BF37" s="138"/>
      <c r="BG37" s="60" t="s">
        <v>108</v>
      </c>
      <c r="BH37" s="61"/>
      <c r="BI37" s="61"/>
      <c r="BJ37" s="61"/>
      <c r="BK37" s="62"/>
    </row>
    <row r="38" spans="1:79" ht="15" customHeight="1">
      <c r="A38" s="60">
        <v>1</v>
      </c>
      <c r="B38" s="61"/>
      <c r="C38" s="61"/>
      <c r="D38" s="62"/>
      <c r="E38" s="60">
        <v>2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2"/>
      <c r="X38" s="66">
        <v>3</v>
      </c>
      <c r="Y38" s="66"/>
      <c r="Z38" s="66"/>
      <c r="AA38" s="66"/>
      <c r="AB38" s="66"/>
      <c r="AC38" s="66">
        <v>4</v>
      </c>
      <c r="AD38" s="66"/>
      <c r="AE38" s="66"/>
      <c r="AF38" s="66"/>
      <c r="AG38" s="66"/>
      <c r="AH38" s="66">
        <v>5</v>
      </c>
      <c r="AI38" s="66"/>
      <c r="AJ38" s="66"/>
      <c r="AK38" s="66"/>
      <c r="AL38" s="66"/>
      <c r="AM38" s="66">
        <v>6</v>
      </c>
      <c r="AN38" s="66"/>
      <c r="AO38" s="66"/>
      <c r="AP38" s="66"/>
      <c r="AQ38" s="66"/>
      <c r="AR38" s="60">
        <v>7</v>
      </c>
      <c r="AS38" s="61"/>
      <c r="AT38" s="61"/>
      <c r="AU38" s="61"/>
      <c r="AV38" s="62"/>
      <c r="AW38" s="60">
        <v>8</v>
      </c>
      <c r="AX38" s="61"/>
      <c r="AY38" s="61"/>
      <c r="AZ38" s="61"/>
      <c r="BA38" s="62"/>
      <c r="BB38" s="60">
        <v>9</v>
      </c>
      <c r="BC38" s="61"/>
      <c r="BD38" s="61"/>
      <c r="BE38" s="61"/>
      <c r="BF38" s="62"/>
      <c r="BG38" s="60">
        <v>10</v>
      </c>
      <c r="BH38" s="61"/>
      <c r="BI38" s="61"/>
      <c r="BJ38" s="61"/>
      <c r="BK38" s="62"/>
    </row>
    <row r="39" spans="1:79" ht="20.25" hidden="1" customHeight="1">
      <c r="A39" s="51" t="s">
        <v>68</v>
      </c>
      <c r="B39" s="52"/>
      <c r="C39" s="52"/>
      <c r="D39" s="53"/>
      <c r="E39" s="51" t="s">
        <v>69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65" t="s">
        <v>72</v>
      </c>
      <c r="Y39" s="65"/>
      <c r="Z39" s="65"/>
      <c r="AA39" s="65"/>
      <c r="AB39" s="65"/>
      <c r="AC39" s="65" t="s">
        <v>73</v>
      </c>
      <c r="AD39" s="65"/>
      <c r="AE39" s="65"/>
      <c r="AF39" s="65"/>
      <c r="AG39" s="65"/>
      <c r="AH39" s="51" t="s">
        <v>106</v>
      </c>
      <c r="AI39" s="52"/>
      <c r="AJ39" s="52"/>
      <c r="AK39" s="52"/>
      <c r="AL39" s="53"/>
      <c r="AM39" s="133" t="s">
        <v>198</v>
      </c>
      <c r="AN39" s="134"/>
      <c r="AO39" s="134"/>
      <c r="AP39" s="134"/>
      <c r="AQ39" s="135"/>
      <c r="AR39" s="51" t="s">
        <v>74</v>
      </c>
      <c r="AS39" s="52"/>
      <c r="AT39" s="52"/>
      <c r="AU39" s="52"/>
      <c r="AV39" s="53"/>
      <c r="AW39" s="51" t="s">
        <v>75</v>
      </c>
      <c r="AX39" s="52"/>
      <c r="AY39" s="52"/>
      <c r="AZ39" s="52"/>
      <c r="BA39" s="53"/>
      <c r="BB39" s="51" t="s">
        <v>107</v>
      </c>
      <c r="BC39" s="52"/>
      <c r="BD39" s="52"/>
      <c r="BE39" s="52"/>
      <c r="BF39" s="53"/>
      <c r="BG39" s="133" t="s">
        <v>198</v>
      </c>
      <c r="BH39" s="134"/>
      <c r="BI39" s="134"/>
      <c r="BJ39" s="134"/>
      <c r="BK39" s="135"/>
      <c r="CA39" t="s">
        <v>30</v>
      </c>
    </row>
    <row r="40" spans="1:79" s="30" customFormat="1" ht="12.75" customHeight="1">
      <c r="A40" s="83"/>
      <c r="B40" s="84"/>
      <c r="C40" s="84"/>
      <c r="D40" s="103"/>
      <c r="E40" s="44" t="s">
        <v>231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104">
        <v>3914700</v>
      </c>
      <c r="Y40" s="105"/>
      <c r="Z40" s="105"/>
      <c r="AA40" s="105"/>
      <c r="AB40" s="106"/>
      <c r="AC40" s="104" t="s">
        <v>232</v>
      </c>
      <c r="AD40" s="105"/>
      <c r="AE40" s="105"/>
      <c r="AF40" s="105"/>
      <c r="AG40" s="106"/>
      <c r="AH40" s="104" t="s">
        <v>232</v>
      </c>
      <c r="AI40" s="105"/>
      <c r="AJ40" s="105"/>
      <c r="AK40" s="105"/>
      <c r="AL40" s="106"/>
      <c r="AM40" s="104">
        <f>IF(ISNUMBER(X40),X40,0)+IF(ISNUMBER(AC40),AC40,0)</f>
        <v>3914700</v>
      </c>
      <c r="AN40" s="105"/>
      <c r="AO40" s="105"/>
      <c r="AP40" s="105"/>
      <c r="AQ40" s="106"/>
      <c r="AR40" s="104">
        <v>3914700</v>
      </c>
      <c r="AS40" s="105"/>
      <c r="AT40" s="105"/>
      <c r="AU40" s="105"/>
      <c r="AV40" s="106"/>
      <c r="AW40" s="104" t="s">
        <v>232</v>
      </c>
      <c r="AX40" s="105"/>
      <c r="AY40" s="105"/>
      <c r="AZ40" s="105"/>
      <c r="BA40" s="106"/>
      <c r="BB40" s="104" t="s">
        <v>232</v>
      </c>
      <c r="BC40" s="105"/>
      <c r="BD40" s="105"/>
      <c r="BE40" s="105"/>
      <c r="BF40" s="106"/>
      <c r="BG40" s="101">
        <f>IF(ISNUMBER(AR40),AR40,0)+IF(ISNUMBER(AW40),AW40,0)</f>
        <v>3914700</v>
      </c>
      <c r="BH40" s="101"/>
      <c r="BI40" s="101"/>
      <c r="BJ40" s="101"/>
      <c r="BK40" s="101"/>
      <c r="CA40" s="30" t="s">
        <v>31</v>
      </c>
    </row>
    <row r="41" spans="1:79" s="30" customFormat="1" ht="25.5" customHeight="1">
      <c r="A41" s="83"/>
      <c r="B41" s="84"/>
      <c r="C41" s="84"/>
      <c r="D41" s="103"/>
      <c r="E41" s="44" t="s">
        <v>233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104" t="s">
        <v>232</v>
      </c>
      <c r="Y41" s="105"/>
      <c r="Z41" s="105"/>
      <c r="AA41" s="105"/>
      <c r="AB41" s="106"/>
      <c r="AC41" s="104">
        <v>0</v>
      </c>
      <c r="AD41" s="105"/>
      <c r="AE41" s="105"/>
      <c r="AF41" s="105"/>
      <c r="AG41" s="106"/>
      <c r="AH41" s="104">
        <v>0</v>
      </c>
      <c r="AI41" s="105"/>
      <c r="AJ41" s="105"/>
      <c r="AK41" s="105"/>
      <c r="AL41" s="106"/>
      <c r="AM41" s="104">
        <f>IF(ISNUMBER(X41),X41,0)+IF(ISNUMBER(AC41),AC41,0)</f>
        <v>0</v>
      </c>
      <c r="AN41" s="105"/>
      <c r="AO41" s="105"/>
      <c r="AP41" s="105"/>
      <c r="AQ41" s="106"/>
      <c r="AR41" s="104" t="s">
        <v>232</v>
      </c>
      <c r="AS41" s="105"/>
      <c r="AT41" s="105"/>
      <c r="AU41" s="105"/>
      <c r="AV41" s="106"/>
      <c r="AW41" s="104">
        <v>0</v>
      </c>
      <c r="AX41" s="105"/>
      <c r="AY41" s="105"/>
      <c r="AZ41" s="105"/>
      <c r="BA41" s="106"/>
      <c r="BB41" s="104">
        <v>0</v>
      </c>
      <c r="BC41" s="105"/>
      <c r="BD41" s="105"/>
      <c r="BE41" s="105"/>
      <c r="BF41" s="106"/>
      <c r="BG41" s="101">
        <f>IF(ISNUMBER(AR41),AR41,0)+IF(ISNUMBER(AW41),AW41,0)</f>
        <v>0</v>
      </c>
      <c r="BH41" s="101"/>
      <c r="BI41" s="101"/>
      <c r="BJ41" s="101"/>
      <c r="BK41" s="101"/>
    </row>
    <row r="42" spans="1:79" s="7" customFormat="1" ht="12.75" customHeight="1">
      <c r="A42" s="85"/>
      <c r="B42" s="86"/>
      <c r="C42" s="86"/>
      <c r="D42" s="102"/>
      <c r="E42" s="39" t="s">
        <v>161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96">
        <v>3914700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3914700</v>
      </c>
      <c r="AN42" s="97"/>
      <c r="AO42" s="97"/>
      <c r="AP42" s="97"/>
      <c r="AQ42" s="98"/>
      <c r="AR42" s="96">
        <v>3914700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9">
        <f>IF(ISNUMBER(AR42),AR42,0)+IF(ISNUMBER(AW42),AW42,0)</f>
        <v>3914700</v>
      </c>
      <c r="BH42" s="99"/>
      <c r="BI42" s="99"/>
      <c r="BJ42" s="99"/>
      <c r="BK42" s="99"/>
    </row>
    <row r="43" spans="1:79" s="5" customFormat="1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</row>
    <row r="45" spans="1:79" s="4" customFormat="1" ht="14.25" customHeight="1">
      <c r="A45" s="109" t="s">
        <v>131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1"/>
    </row>
    <row r="46" spans="1:79" ht="14.25" customHeight="1">
      <c r="A46" s="109" t="s">
        <v>277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</row>
    <row r="47" spans="1:79" ht="15" customHeight="1">
      <c r="A47" s="68" t="s">
        <v>222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</row>
    <row r="48" spans="1:79" ht="23.1" customHeight="1">
      <c r="A48" s="142" t="s">
        <v>132</v>
      </c>
      <c r="B48" s="143"/>
      <c r="C48" s="143"/>
      <c r="D48" s="144"/>
      <c r="E48" s="66" t="s">
        <v>20</v>
      </c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0" t="s">
        <v>223</v>
      </c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2"/>
      <c r="AN48" s="60" t="s">
        <v>224</v>
      </c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2"/>
      <c r="BG48" s="60" t="s">
        <v>225</v>
      </c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2"/>
    </row>
    <row r="49" spans="1:79" ht="48.75" customHeight="1">
      <c r="A49" s="145"/>
      <c r="B49" s="146"/>
      <c r="C49" s="146"/>
      <c r="D49" s="147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0" t="s">
        <v>5</v>
      </c>
      <c r="V49" s="61"/>
      <c r="W49" s="61"/>
      <c r="X49" s="61"/>
      <c r="Y49" s="62"/>
      <c r="Z49" s="60" t="s">
        <v>4</v>
      </c>
      <c r="AA49" s="61"/>
      <c r="AB49" s="61"/>
      <c r="AC49" s="61"/>
      <c r="AD49" s="62"/>
      <c r="AE49" s="136" t="s">
        <v>130</v>
      </c>
      <c r="AF49" s="137"/>
      <c r="AG49" s="137"/>
      <c r="AH49" s="138"/>
      <c r="AI49" s="60" t="s">
        <v>6</v>
      </c>
      <c r="AJ49" s="61"/>
      <c r="AK49" s="61"/>
      <c r="AL49" s="61"/>
      <c r="AM49" s="62"/>
      <c r="AN49" s="60" t="s">
        <v>5</v>
      </c>
      <c r="AO49" s="61"/>
      <c r="AP49" s="61"/>
      <c r="AQ49" s="61"/>
      <c r="AR49" s="62"/>
      <c r="AS49" s="60" t="s">
        <v>4</v>
      </c>
      <c r="AT49" s="61"/>
      <c r="AU49" s="61"/>
      <c r="AV49" s="61"/>
      <c r="AW49" s="62"/>
      <c r="AX49" s="136" t="s">
        <v>130</v>
      </c>
      <c r="AY49" s="137"/>
      <c r="AZ49" s="137"/>
      <c r="BA49" s="138"/>
      <c r="BB49" s="60" t="s">
        <v>108</v>
      </c>
      <c r="BC49" s="61"/>
      <c r="BD49" s="61"/>
      <c r="BE49" s="61"/>
      <c r="BF49" s="62"/>
      <c r="BG49" s="60" t="s">
        <v>5</v>
      </c>
      <c r="BH49" s="61"/>
      <c r="BI49" s="61"/>
      <c r="BJ49" s="61"/>
      <c r="BK49" s="62"/>
      <c r="BL49" s="60" t="s">
        <v>4</v>
      </c>
      <c r="BM49" s="61"/>
      <c r="BN49" s="61"/>
      <c r="BO49" s="61"/>
      <c r="BP49" s="62"/>
      <c r="BQ49" s="136" t="s">
        <v>130</v>
      </c>
      <c r="BR49" s="137"/>
      <c r="BS49" s="137"/>
      <c r="BT49" s="138"/>
      <c r="BU49" s="60" t="s">
        <v>109</v>
      </c>
      <c r="BV49" s="61"/>
      <c r="BW49" s="61"/>
      <c r="BX49" s="61"/>
      <c r="BY49" s="62"/>
    </row>
    <row r="50" spans="1:79" ht="15" customHeight="1">
      <c r="A50" s="60">
        <v>1</v>
      </c>
      <c r="B50" s="61"/>
      <c r="C50" s="61"/>
      <c r="D50" s="62"/>
      <c r="E50" s="60">
        <v>2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2"/>
      <c r="U50" s="60">
        <v>3</v>
      </c>
      <c r="V50" s="61"/>
      <c r="W50" s="61"/>
      <c r="X50" s="61"/>
      <c r="Y50" s="62"/>
      <c r="Z50" s="60">
        <v>4</v>
      </c>
      <c r="AA50" s="61"/>
      <c r="AB50" s="61"/>
      <c r="AC50" s="61"/>
      <c r="AD50" s="62"/>
      <c r="AE50" s="60">
        <v>5</v>
      </c>
      <c r="AF50" s="61"/>
      <c r="AG50" s="61"/>
      <c r="AH50" s="62"/>
      <c r="AI50" s="60">
        <v>6</v>
      </c>
      <c r="AJ50" s="61"/>
      <c r="AK50" s="61"/>
      <c r="AL50" s="61"/>
      <c r="AM50" s="62"/>
      <c r="AN50" s="60">
        <v>7</v>
      </c>
      <c r="AO50" s="61"/>
      <c r="AP50" s="61"/>
      <c r="AQ50" s="61"/>
      <c r="AR50" s="62"/>
      <c r="AS50" s="60">
        <v>8</v>
      </c>
      <c r="AT50" s="61"/>
      <c r="AU50" s="61"/>
      <c r="AV50" s="61"/>
      <c r="AW50" s="62"/>
      <c r="AX50" s="60">
        <v>9</v>
      </c>
      <c r="AY50" s="61"/>
      <c r="AZ50" s="61"/>
      <c r="BA50" s="62"/>
      <c r="BB50" s="60">
        <v>10</v>
      </c>
      <c r="BC50" s="61"/>
      <c r="BD50" s="61"/>
      <c r="BE50" s="61"/>
      <c r="BF50" s="62"/>
      <c r="BG50" s="60">
        <v>11</v>
      </c>
      <c r="BH50" s="61"/>
      <c r="BI50" s="61"/>
      <c r="BJ50" s="61"/>
      <c r="BK50" s="62"/>
      <c r="BL50" s="60">
        <v>12</v>
      </c>
      <c r="BM50" s="61"/>
      <c r="BN50" s="61"/>
      <c r="BO50" s="61"/>
      <c r="BP50" s="62"/>
      <c r="BQ50" s="60">
        <v>13</v>
      </c>
      <c r="BR50" s="61"/>
      <c r="BS50" s="61"/>
      <c r="BT50" s="62"/>
      <c r="BU50" s="60">
        <v>14</v>
      </c>
      <c r="BV50" s="61"/>
      <c r="BW50" s="61"/>
      <c r="BX50" s="61"/>
      <c r="BY50" s="62"/>
    </row>
    <row r="51" spans="1:79" s="1" customFormat="1" ht="12.75" hidden="1" customHeight="1">
      <c r="A51" s="51" t="s">
        <v>76</v>
      </c>
      <c r="B51" s="52"/>
      <c r="C51" s="52"/>
      <c r="D51" s="53"/>
      <c r="E51" s="51" t="s">
        <v>69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3"/>
      <c r="U51" s="51" t="s">
        <v>77</v>
      </c>
      <c r="V51" s="52"/>
      <c r="W51" s="52"/>
      <c r="X51" s="52"/>
      <c r="Y51" s="53"/>
      <c r="Z51" s="51" t="s">
        <v>78</v>
      </c>
      <c r="AA51" s="52"/>
      <c r="AB51" s="52"/>
      <c r="AC51" s="52"/>
      <c r="AD51" s="53"/>
      <c r="AE51" s="51" t="s">
        <v>103</v>
      </c>
      <c r="AF51" s="52"/>
      <c r="AG51" s="52"/>
      <c r="AH51" s="53"/>
      <c r="AI51" s="133" t="s">
        <v>197</v>
      </c>
      <c r="AJ51" s="134"/>
      <c r="AK51" s="134"/>
      <c r="AL51" s="134"/>
      <c r="AM51" s="135"/>
      <c r="AN51" s="51" t="s">
        <v>79</v>
      </c>
      <c r="AO51" s="52"/>
      <c r="AP51" s="52"/>
      <c r="AQ51" s="52"/>
      <c r="AR51" s="53"/>
      <c r="AS51" s="51" t="s">
        <v>80</v>
      </c>
      <c r="AT51" s="52"/>
      <c r="AU51" s="52"/>
      <c r="AV51" s="52"/>
      <c r="AW51" s="53"/>
      <c r="AX51" s="51" t="s">
        <v>104</v>
      </c>
      <c r="AY51" s="52"/>
      <c r="AZ51" s="52"/>
      <c r="BA51" s="53"/>
      <c r="BB51" s="133" t="s">
        <v>197</v>
      </c>
      <c r="BC51" s="134"/>
      <c r="BD51" s="134"/>
      <c r="BE51" s="134"/>
      <c r="BF51" s="135"/>
      <c r="BG51" s="51" t="s">
        <v>70</v>
      </c>
      <c r="BH51" s="52"/>
      <c r="BI51" s="52"/>
      <c r="BJ51" s="52"/>
      <c r="BK51" s="53"/>
      <c r="BL51" s="51" t="s">
        <v>71</v>
      </c>
      <c r="BM51" s="52"/>
      <c r="BN51" s="52"/>
      <c r="BO51" s="52"/>
      <c r="BP51" s="53"/>
      <c r="BQ51" s="51" t="s">
        <v>105</v>
      </c>
      <c r="BR51" s="52"/>
      <c r="BS51" s="52"/>
      <c r="BT51" s="53"/>
      <c r="BU51" s="133" t="s">
        <v>197</v>
      </c>
      <c r="BV51" s="134"/>
      <c r="BW51" s="134"/>
      <c r="BX51" s="134"/>
      <c r="BY51" s="135"/>
      <c r="CA51" t="s">
        <v>32</v>
      </c>
    </row>
    <row r="52" spans="1:79" s="30" customFormat="1" ht="12.75" customHeight="1">
      <c r="A52" s="83">
        <v>2111</v>
      </c>
      <c r="B52" s="84"/>
      <c r="C52" s="84"/>
      <c r="D52" s="103"/>
      <c r="E52" s="44" t="s">
        <v>234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104">
        <v>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 t="shared" ref="AI52:AI63" si="0">IF(ISNUMBER(U52),U52,0)+IF(ISNUMBER(Z52),Z52,0)</f>
        <v>0</v>
      </c>
      <c r="AJ52" s="105"/>
      <c r="AK52" s="105"/>
      <c r="AL52" s="105"/>
      <c r="AM52" s="106"/>
      <c r="AN52" s="104">
        <v>1090000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 t="shared" ref="BB52:BB63" si="1">IF(ISNUMBER(AN52),AN52,0)+IF(ISNUMBER(AS52),AS52,0)</f>
        <v>1090000</v>
      </c>
      <c r="BC52" s="105"/>
      <c r="BD52" s="105"/>
      <c r="BE52" s="105"/>
      <c r="BF52" s="106"/>
      <c r="BG52" s="104">
        <v>2772000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 t="shared" ref="BU52:BU63" si="2">IF(ISNUMBER(BG52),BG52,0)+IF(ISNUMBER(BL52),BL52,0)</f>
        <v>2772000</v>
      </c>
      <c r="BV52" s="105"/>
      <c r="BW52" s="105"/>
      <c r="BX52" s="105"/>
      <c r="BY52" s="106"/>
      <c r="CA52" s="30" t="s">
        <v>33</v>
      </c>
    </row>
    <row r="53" spans="1:79" s="30" customFormat="1" ht="12.75" customHeight="1">
      <c r="A53" s="83">
        <v>2120</v>
      </c>
      <c r="B53" s="84"/>
      <c r="C53" s="84"/>
      <c r="D53" s="103"/>
      <c r="E53" s="44" t="s">
        <v>235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2"/>
      <c r="U53" s="104">
        <v>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 t="shared" si="0"/>
        <v>0</v>
      </c>
      <c r="AJ53" s="105"/>
      <c r="AK53" s="105"/>
      <c r="AL53" s="105"/>
      <c r="AM53" s="106"/>
      <c r="AN53" s="104">
        <v>240000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 t="shared" si="1"/>
        <v>240000</v>
      </c>
      <c r="BC53" s="105"/>
      <c r="BD53" s="105"/>
      <c r="BE53" s="105"/>
      <c r="BF53" s="106"/>
      <c r="BG53" s="104">
        <v>610000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 t="shared" si="2"/>
        <v>610000</v>
      </c>
      <c r="BV53" s="105"/>
      <c r="BW53" s="105"/>
      <c r="BX53" s="105"/>
      <c r="BY53" s="106"/>
    </row>
    <row r="54" spans="1:79" s="30" customFormat="1" ht="12.75" customHeight="1">
      <c r="A54" s="83">
        <v>2210</v>
      </c>
      <c r="B54" s="84"/>
      <c r="C54" s="84"/>
      <c r="D54" s="103"/>
      <c r="E54" s="44" t="s">
        <v>236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2"/>
      <c r="U54" s="104">
        <v>0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 t="shared" si="0"/>
        <v>0</v>
      </c>
      <c r="AJ54" s="105"/>
      <c r="AK54" s="105"/>
      <c r="AL54" s="105"/>
      <c r="AM54" s="106"/>
      <c r="AN54" s="104">
        <v>68000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 t="shared" si="1"/>
        <v>68000</v>
      </c>
      <c r="BC54" s="105"/>
      <c r="BD54" s="105"/>
      <c r="BE54" s="105"/>
      <c r="BF54" s="106"/>
      <c r="BG54" s="104">
        <v>98300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 t="shared" si="2"/>
        <v>98300</v>
      </c>
      <c r="BV54" s="105"/>
      <c r="BW54" s="105"/>
      <c r="BX54" s="105"/>
      <c r="BY54" s="106"/>
    </row>
    <row r="55" spans="1:79" s="30" customFormat="1" ht="12.75" customHeight="1">
      <c r="A55" s="83">
        <v>2240</v>
      </c>
      <c r="B55" s="84"/>
      <c r="C55" s="84"/>
      <c r="D55" s="103"/>
      <c r="E55" s="44" t="s">
        <v>237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2"/>
      <c r="U55" s="104">
        <v>0</v>
      </c>
      <c r="V55" s="105"/>
      <c r="W55" s="105"/>
      <c r="X55" s="105"/>
      <c r="Y55" s="106"/>
      <c r="Z55" s="104">
        <v>0</v>
      </c>
      <c r="AA55" s="105"/>
      <c r="AB55" s="105"/>
      <c r="AC55" s="105"/>
      <c r="AD55" s="106"/>
      <c r="AE55" s="104">
        <v>0</v>
      </c>
      <c r="AF55" s="105"/>
      <c r="AG55" s="105"/>
      <c r="AH55" s="106"/>
      <c r="AI55" s="104">
        <f t="shared" si="0"/>
        <v>0</v>
      </c>
      <c r="AJ55" s="105"/>
      <c r="AK55" s="105"/>
      <c r="AL55" s="105"/>
      <c r="AM55" s="106"/>
      <c r="AN55" s="104">
        <v>112600</v>
      </c>
      <c r="AO55" s="105"/>
      <c r="AP55" s="105"/>
      <c r="AQ55" s="105"/>
      <c r="AR55" s="106"/>
      <c r="AS55" s="104">
        <v>0</v>
      </c>
      <c r="AT55" s="105"/>
      <c r="AU55" s="105"/>
      <c r="AV55" s="105"/>
      <c r="AW55" s="106"/>
      <c r="AX55" s="104">
        <v>0</v>
      </c>
      <c r="AY55" s="105"/>
      <c r="AZ55" s="105"/>
      <c r="BA55" s="106"/>
      <c r="BB55" s="104">
        <f t="shared" si="1"/>
        <v>112600</v>
      </c>
      <c r="BC55" s="105"/>
      <c r="BD55" s="105"/>
      <c r="BE55" s="105"/>
      <c r="BF55" s="106"/>
      <c r="BG55" s="104">
        <v>283800</v>
      </c>
      <c r="BH55" s="105"/>
      <c r="BI55" s="105"/>
      <c r="BJ55" s="105"/>
      <c r="BK55" s="106"/>
      <c r="BL55" s="104">
        <v>0</v>
      </c>
      <c r="BM55" s="105"/>
      <c r="BN55" s="105"/>
      <c r="BO55" s="105"/>
      <c r="BP55" s="106"/>
      <c r="BQ55" s="104">
        <v>0</v>
      </c>
      <c r="BR55" s="105"/>
      <c r="BS55" s="105"/>
      <c r="BT55" s="106"/>
      <c r="BU55" s="104">
        <f t="shared" si="2"/>
        <v>283800</v>
      </c>
      <c r="BV55" s="105"/>
      <c r="BW55" s="105"/>
      <c r="BX55" s="105"/>
      <c r="BY55" s="106"/>
    </row>
    <row r="56" spans="1:79" s="30" customFormat="1" ht="12.75" customHeight="1">
      <c r="A56" s="83">
        <v>2250</v>
      </c>
      <c r="B56" s="84"/>
      <c r="C56" s="84"/>
      <c r="D56" s="103"/>
      <c r="E56" s="44" t="s">
        <v>238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2"/>
      <c r="U56" s="104">
        <v>0</v>
      </c>
      <c r="V56" s="105"/>
      <c r="W56" s="105"/>
      <c r="X56" s="105"/>
      <c r="Y56" s="106"/>
      <c r="Z56" s="104">
        <v>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 t="shared" si="0"/>
        <v>0</v>
      </c>
      <c r="AJ56" s="105"/>
      <c r="AK56" s="105"/>
      <c r="AL56" s="105"/>
      <c r="AM56" s="106"/>
      <c r="AN56" s="104">
        <v>5000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 t="shared" si="1"/>
        <v>5000</v>
      </c>
      <c r="BC56" s="105"/>
      <c r="BD56" s="105"/>
      <c r="BE56" s="105"/>
      <c r="BF56" s="106"/>
      <c r="BG56" s="104">
        <v>8000</v>
      </c>
      <c r="BH56" s="105"/>
      <c r="BI56" s="105"/>
      <c r="BJ56" s="105"/>
      <c r="BK56" s="106"/>
      <c r="BL56" s="104">
        <v>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 t="shared" si="2"/>
        <v>8000</v>
      </c>
      <c r="BV56" s="105"/>
      <c r="BW56" s="105"/>
      <c r="BX56" s="105"/>
      <c r="BY56" s="106"/>
    </row>
    <row r="57" spans="1:79" s="30" customFormat="1" ht="12.75" customHeight="1">
      <c r="A57" s="83">
        <v>2271</v>
      </c>
      <c r="B57" s="84"/>
      <c r="C57" s="84"/>
      <c r="D57" s="103"/>
      <c r="E57" s="44" t="s">
        <v>239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2"/>
      <c r="U57" s="104">
        <v>0</v>
      </c>
      <c r="V57" s="105"/>
      <c r="W57" s="105"/>
      <c r="X57" s="105"/>
      <c r="Y57" s="106"/>
      <c r="Z57" s="104">
        <v>0</v>
      </c>
      <c r="AA57" s="105"/>
      <c r="AB57" s="105"/>
      <c r="AC57" s="105"/>
      <c r="AD57" s="106"/>
      <c r="AE57" s="104">
        <v>0</v>
      </c>
      <c r="AF57" s="105"/>
      <c r="AG57" s="105"/>
      <c r="AH57" s="106"/>
      <c r="AI57" s="104">
        <f t="shared" si="0"/>
        <v>0</v>
      </c>
      <c r="AJ57" s="105"/>
      <c r="AK57" s="105"/>
      <c r="AL57" s="105"/>
      <c r="AM57" s="106"/>
      <c r="AN57" s="104">
        <v>46000</v>
      </c>
      <c r="AO57" s="105"/>
      <c r="AP57" s="105"/>
      <c r="AQ57" s="105"/>
      <c r="AR57" s="106"/>
      <c r="AS57" s="104">
        <v>0</v>
      </c>
      <c r="AT57" s="105"/>
      <c r="AU57" s="105"/>
      <c r="AV57" s="105"/>
      <c r="AW57" s="106"/>
      <c r="AX57" s="104">
        <v>0</v>
      </c>
      <c r="AY57" s="105"/>
      <c r="AZ57" s="105"/>
      <c r="BA57" s="106"/>
      <c r="BB57" s="104">
        <f t="shared" si="1"/>
        <v>46000</v>
      </c>
      <c r="BC57" s="105"/>
      <c r="BD57" s="105"/>
      <c r="BE57" s="105"/>
      <c r="BF57" s="106"/>
      <c r="BG57" s="104">
        <v>110000</v>
      </c>
      <c r="BH57" s="105"/>
      <c r="BI57" s="105"/>
      <c r="BJ57" s="105"/>
      <c r="BK57" s="106"/>
      <c r="BL57" s="104">
        <v>0</v>
      </c>
      <c r="BM57" s="105"/>
      <c r="BN57" s="105"/>
      <c r="BO57" s="105"/>
      <c r="BP57" s="106"/>
      <c r="BQ57" s="104">
        <v>0</v>
      </c>
      <c r="BR57" s="105"/>
      <c r="BS57" s="105"/>
      <c r="BT57" s="106"/>
      <c r="BU57" s="104">
        <f t="shared" si="2"/>
        <v>110000</v>
      </c>
      <c r="BV57" s="105"/>
      <c r="BW57" s="105"/>
      <c r="BX57" s="105"/>
      <c r="BY57" s="106"/>
    </row>
    <row r="58" spans="1:79" s="30" customFormat="1" ht="12.75" customHeight="1">
      <c r="A58" s="83">
        <v>2272</v>
      </c>
      <c r="B58" s="84"/>
      <c r="C58" s="84"/>
      <c r="D58" s="103"/>
      <c r="E58" s="44" t="s">
        <v>240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104">
        <v>0</v>
      </c>
      <c r="V58" s="105"/>
      <c r="W58" s="105"/>
      <c r="X58" s="105"/>
      <c r="Y58" s="106"/>
      <c r="Z58" s="104">
        <v>0</v>
      </c>
      <c r="AA58" s="105"/>
      <c r="AB58" s="105"/>
      <c r="AC58" s="105"/>
      <c r="AD58" s="106"/>
      <c r="AE58" s="104">
        <v>0</v>
      </c>
      <c r="AF58" s="105"/>
      <c r="AG58" s="105"/>
      <c r="AH58" s="106"/>
      <c r="AI58" s="104">
        <f t="shared" si="0"/>
        <v>0</v>
      </c>
      <c r="AJ58" s="105"/>
      <c r="AK58" s="105"/>
      <c r="AL58" s="105"/>
      <c r="AM58" s="106"/>
      <c r="AN58" s="104">
        <v>1600</v>
      </c>
      <c r="AO58" s="105"/>
      <c r="AP58" s="105"/>
      <c r="AQ58" s="105"/>
      <c r="AR58" s="106"/>
      <c r="AS58" s="104">
        <v>0</v>
      </c>
      <c r="AT58" s="105"/>
      <c r="AU58" s="105"/>
      <c r="AV58" s="105"/>
      <c r="AW58" s="106"/>
      <c r="AX58" s="104">
        <v>0</v>
      </c>
      <c r="AY58" s="105"/>
      <c r="AZ58" s="105"/>
      <c r="BA58" s="106"/>
      <c r="BB58" s="104">
        <f t="shared" si="1"/>
        <v>1600</v>
      </c>
      <c r="BC58" s="105"/>
      <c r="BD58" s="105"/>
      <c r="BE58" s="105"/>
      <c r="BF58" s="106"/>
      <c r="BG58" s="104">
        <v>7000</v>
      </c>
      <c r="BH58" s="105"/>
      <c r="BI58" s="105"/>
      <c r="BJ58" s="105"/>
      <c r="BK58" s="106"/>
      <c r="BL58" s="104">
        <v>0</v>
      </c>
      <c r="BM58" s="105"/>
      <c r="BN58" s="105"/>
      <c r="BO58" s="105"/>
      <c r="BP58" s="106"/>
      <c r="BQ58" s="104">
        <v>0</v>
      </c>
      <c r="BR58" s="105"/>
      <c r="BS58" s="105"/>
      <c r="BT58" s="106"/>
      <c r="BU58" s="104">
        <f t="shared" si="2"/>
        <v>7000</v>
      </c>
      <c r="BV58" s="105"/>
      <c r="BW58" s="105"/>
      <c r="BX58" s="105"/>
      <c r="BY58" s="106"/>
    </row>
    <row r="59" spans="1:79" s="30" customFormat="1" ht="12.75" customHeight="1">
      <c r="A59" s="83">
        <v>2273</v>
      </c>
      <c r="B59" s="84"/>
      <c r="C59" s="84"/>
      <c r="D59" s="103"/>
      <c r="E59" s="44" t="s">
        <v>241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2"/>
      <c r="U59" s="104">
        <v>0</v>
      </c>
      <c r="V59" s="105"/>
      <c r="W59" s="105"/>
      <c r="X59" s="105"/>
      <c r="Y59" s="106"/>
      <c r="Z59" s="104">
        <v>0</v>
      </c>
      <c r="AA59" s="105"/>
      <c r="AB59" s="105"/>
      <c r="AC59" s="105"/>
      <c r="AD59" s="106"/>
      <c r="AE59" s="104">
        <v>0</v>
      </c>
      <c r="AF59" s="105"/>
      <c r="AG59" s="105"/>
      <c r="AH59" s="106"/>
      <c r="AI59" s="104">
        <f t="shared" si="0"/>
        <v>0</v>
      </c>
      <c r="AJ59" s="105"/>
      <c r="AK59" s="105"/>
      <c r="AL59" s="105"/>
      <c r="AM59" s="106"/>
      <c r="AN59" s="104">
        <v>20200</v>
      </c>
      <c r="AO59" s="105"/>
      <c r="AP59" s="105"/>
      <c r="AQ59" s="105"/>
      <c r="AR59" s="106"/>
      <c r="AS59" s="104">
        <v>0</v>
      </c>
      <c r="AT59" s="105"/>
      <c r="AU59" s="105"/>
      <c r="AV59" s="105"/>
      <c r="AW59" s="106"/>
      <c r="AX59" s="104">
        <v>0</v>
      </c>
      <c r="AY59" s="105"/>
      <c r="AZ59" s="105"/>
      <c r="BA59" s="106"/>
      <c r="BB59" s="104">
        <f t="shared" si="1"/>
        <v>20200</v>
      </c>
      <c r="BC59" s="105"/>
      <c r="BD59" s="105"/>
      <c r="BE59" s="105"/>
      <c r="BF59" s="106"/>
      <c r="BG59" s="104">
        <v>97000</v>
      </c>
      <c r="BH59" s="105"/>
      <c r="BI59" s="105"/>
      <c r="BJ59" s="105"/>
      <c r="BK59" s="106"/>
      <c r="BL59" s="104">
        <v>0</v>
      </c>
      <c r="BM59" s="105"/>
      <c r="BN59" s="105"/>
      <c r="BO59" s="105"/>
      <c r="BP59" s="106"/>
      <c r="BQ59" s="104">
        <v>0</v>
      </c>
      <c r="BR59" s="105"/>
      <c r="BS59" s="105"/>
      <c r="BT59" s="106"/>
      <c r="BU59" s="104">
        <f t="shared" si="2"/>
        <v>97000</v>
      </c>
      <c r="BV59" s="105"/>
      <c r="BW59" s="105"/>
      <c r="BX59" s="105"/>
      <c r="BY59" s="106"/>
    </row>
    <row r="60" spans="1:79" s="30" customFormat="1" ht="25.5" customHeight="1">
      <c r="A60" s="83">
        <v>2275</v>
      </c>
      <c r="B60" s="84"/>
      <c r="C60" s="84"/>
      <c r="D60" s="103"/>
      <c r="E60" s="44" t="s">
        <v>242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104">
        <v>0</v>
      </c>
      <c r="V60" s="105"/>
      <c r="W60" s="105"/>
      <c r="X60" s="105"/>
      <c r="Y60" s="106"/>
      <c r="Z60" s="104">
        <v>0</v>
      </c>
      <c r="AA60" s="105"/>
      <c r="AB60" s="105"/>
      <c r="AC60" s="105"/>
      <c r="AD60" s="106"/>
      <c r="AE60" s="104">
        <v>0</v>
      </c>
      <c r="AF60" s="105"/>
      <c r="AG60" s="105"/>
      <c r="AH60" s="106"/>
      <c r="AI60" s="104">
        <f t="shared" si="0"/>
        <v>0</v>
      </c>
      <c r="AJ60" s="105"/>
      <c r="AK60" s="105"/>
      <c r="AL60" s="105"/>
      <c r="AM60" s="106"/>
      <c r="AN60" s="104">
        <v>200</v>
      </c>
      <c r="AO60" s="105"/>
      <c r="AP60" s="105"/>
      <c r="AQ60" s="105"/>
      <c r="AR60" s="106"/>
      <c r="AS60" s="104">
        <v>0</v>
      </c>
      <c r="AT60" s="105"/>
      <c r="AU60" s="105"/>
      <c r="AV60" s="105"/>
      <c r="AW60" s="106"/>
      <c r="AX60" s="104">
        <v>0</v>
      </c>
      <c r="AY60" s="105"/>
      <c r="AZ60" s="105"/>
      <c r="BA60" s="106"/>
      <c r="BB60" s="104">
        <f t="shared" si="1"/>
        <v>200</v>
      </c>
      <c r="BC60" s="105"/>
      <c r="BD60" s="105"/>
      <c r="BE60" s="105"/>
      <c r="BF60" s="106"/>
      <c r="BG60" s="104">
        <v>1200</v>
      </c>
      <c r="BH60" s="105"/>
      <c r="BI60" s="105"/>
      <c r="BJ60" s="105"/>
      <c r="BK60" s="106"/>
      <c r="BL60" s="104">
        <v>0</v>
      </c>
      <c r="BM60" s="105"/>
      <c r="BN60" s="105"/>
      <c r="BO60" s="105"/>
      <c r="BP60" s="106"/>
      <c r="BQ60" s="104">
        <v>0</v>
      </c>
      <c r="BR60" s="105"/>
      <c r="BS60" s="105"/>
      <c r="BT60" s="106"/>
      <c r="BU60" s="104">
        <f t="shared" si="2"/>
        <v>1200</v>
      </c>
      <c r="BV60" s="105"/>
      <c r="BW60" s="105"/>
      <c r="BX60" s="105"/>
      <c r="BY60" s="106"/>
    </row>
    <row r="61" spans="1:79" s="30" customFormat="1" ht="38.25" customHeight="1">
      <c r="A61" s="83">
        <v>2282</v>
      </c>
      <c r="B61" s="84"/>
      <c r="C61" s="84"/>
      <c r="D61" s="103"/>
      <c r="E61" s="44" t="s">
        <v>243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2"/>
      <c r="U61" s="104">
        <v>0</v>
      </c>
      <c r="V61" s="105"/>
      <c r="W61" s="105"/>
      <c r="X61" s="105"/>
      <c r="Y61" s="106"/>
      <c r="Z61" s="104">
        <v>0</v>
      </c>
      <c r="AA61" s="105"/>
      <c r="AB61" s="105"/>
      <c r="AC61" s="105"/>
      <c r="AD61" s="106"/>
      <c r="AE61" s="104">
        <v>0</v>
      </c>
      <c r="AF61" s="105"/>
      <c r="AG61" s="105"/>
      <c r="AH61" s="106"/>
      <c r="AI61" s="104">
        <f t="shared" si="0"/>
        <v>0</v>
      </c>
      <c r="AJ61" s="105"/>
      <c r="AK61" s="105"/>
      <c r="AL61" s="105"/>
      <c r="AM61" s="106"/>
      <c r="AN61" s="104">
        <v>8400</v>
      </c>
      <c r="AO61" s="105"/>
      <c r="AP61" s="105"/>
      <c r="AQ61" s="105"/>
      <c r="AR61" s="106"/>
      <c r="AS61" s="104">
        <v>0</v>
      </c>
      <c r="AT61" s="105"/>
      <c r="AU61" s="105"/>
      <c r="AV61" s="105"/>
      <c r="AW61" s="106"/>
      <c r="AX61" s="104">
        <v>0</v>
      </c>
      <c r="AY61" s="105"/>
      <c r="AZ61" s="105"/>
      <c r="BA61" s="106"/>
      <c r="BB61" s="104">
        <f t="shared" si="1"/>
        <v>8400</v>
      </c>
      <c r="BC61" s="105"/>
      <c r="BD61" s="105"/>
      <c r="BE61" s="105"/>
      <c r="BF61" s="106"/>
      <c r="BG61" s="104">
        <v>12000</v>
      </c>
      <c r="BH61" s="105"/>
      <c r="BI61" s="105"/>
      <c r="BJ61" s="105"/>
      <c r="BK61" s="106"/>
      <c r="BL61" s="104">
        <v>0</v>
      </c>
      <c r="BM61" s="105"/>
      <c r="BN61" s="105"/>
      <c r="BO61" s="105"/>
      <c r="BP61" s="106"/>
      <c r="BQ61" s="104">
        <v>0</v>
      </c>
      <c r="BR61" s="105"/>
      <c r="BS61" s="105"/>
      <c r="BT61" s="106"/>
      <c r="BU61" s="104">
        <f t="shared" si="2"/>
        <v>12000</v>
      </c>
      <c r="BV61" s="105"/>
      <c r="BW61" s="105"/>
      <c r="BX61" s="105"/>
      <c r="BY61" s="106"/>
    </row>
    <row r="62" spans="1:79" s="30" customFormat="1" ht="25.5" customHeight="1">
      <c r="A62" s="83">
        <v>3110</v>
      </c>
      <c r="B62" s="84"/>
      <c r="C62" s="84"/>
      <c r="D62" s="103"/>
      <c r="E62" s="44" t="s">
        <v>244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104">
        <v>0</v>
      </c>
      <c r="V62" s="105"/>
      <c r="W62" s="105"/>
      <c r="X62" s="105"/>
      <c r="Y62" s="106"/>
      <c r="Z62" s="104">
        <v>0</v>
      </c>
      <c r="AA62" s="105"/>
      <c r="AB62" s="105"/>
      <c r="AC62" s="105"/>
      <c r="AD62" s="106"/>
      <c r="AE62" s="104">
        <v>0</v>
      </c>
      <c r="AF62" s="105"/>
      <c r="AG62" s="105"/>
      <c r="AH62" s="106"/>
      <c r="AI62" s="104">
        <f t="shared" si="0"/>
        <v>0</v>
      </c>
      <c r="AJ62" s="105"/>
      <c r="AK62" s="105"/>
      <c r="AL62" s="105"/>
      <c r="AM62" s="106"/>
      <c r="AN62" s="104">
        <v>0</v>
      </c>
      <c r="AO62" s="105"/>
      <c r="AP62" s="105"/>
      <c r="AQ62" s="105"/>
      <c r="AR62" s="106"/>
      <c r="AS62" s="104">
        <v>0</v>
      </c>
      <c r="AT62" s="105"/>
      <c r="AU62" s="105"/>
      <c r="AV62" s="105"/>
      <c r="AW62" s="106"/>
      <c r="AX62" s="104">
        <v>0</v>
      </c>
      <c r="AY62" s="105"/>
      <c r="AZ62" s="105"/>
      <c r="BA62" s="106"/>
      <c r="BB62" s="104">
        <f t="shared" si="1"/>
        <v>0</v>
      </c>
      <c r="BC62" s="105"/>
      <c r="BD62" s="105"/>
      <c r="BE62" s="105"/>
      <c r="BF62" s="106"/>
      <c r="BG62" s="104">
        <v>0</v>
      </c>
      <c r="BH62" s="105"/>
      <c r="BI62" s="105"/>
      <c r="BJ62" s="105"/>
      <c r="BK62" s="106"/>
      <c r="BL62" s="104">
        <v>150000</v>
      </c>
      <c r="BM62" s="105"/>
      <c r="BN62" s="105"/>
      <c r="BO62" s="105"/>
      <c r="BP62" s="106"/>
      <c r="BQ62" s="104">
        <v>150000</v>
      </c>
      <c r="BR62" s="105"/>
      <c r="BS62" s="105"/>
      <c r="BT62" s="106"/>
      <c r="BU62" s="104">
        <f t="shared" si="2"/>
        <v>150000</v>
      </c>
      <c r="BV62" s="105"/>
      <c r="BW62" s="105"/>
      <c r="BX62" s="105"/>
      <c r="BY62" s="106"/>
    </row>
    <row r="63" spans="1:79" s="7" customFormat="1" ht="12.75" customHeight="1">
      <c r="A63" s="85"/>
      <c r="B63" s="86"/>
      <c r="C63" s="86"/>
      <c r="D63" s="102"/>
      <c r="E63" s="39" t="s">
        <v>161</v>
      </c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7"/>
      <c r="U63" s="96">
        <v>0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 t="shared" si="0"/>
        <v>0</v>
      </c>
      <c r="AJ63" s="97"/>
      <c r="AK63" s="97"/>
      <c r="AL63" s="97"/>
      <c r="AM63" s="98"/>
      <c r="AN63" s="96">
        <v>1592000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 t="shared" si="1"/>
        <v>1592000</v>
      </c>
      <c r="BC63" s="97"/>
      <c r="BD63" s="97"/>
      <c r="BE63" s="97"/>
      <c r="BF63" s="98"/>
      <c r="BG63" s="96">
        <v>3999300</v>
      </c>
      <c r="BH63" s="97"/>
      <c r="BI63" s="97"/>
      <c r="BJ63" s="97"/>
      <c r="BK63" s="98"/>
      <c r="BL63" s="96">
        <v>150000</v>
      </c>
      <c r="BM63" s="97"/>
      <c r="BN63" s="97"/>
      <c r="BO63" s="97"/>
      <c r="BP63" s="98"/>
      <c r="BQ63" s="96">
        <v>150000</v>
      </c>
      <c r="BR63" s="97"/>
      <c r="BS63" s="97"/>
      <c r="BT63" s="98"/>
      <c r="BU63" s="96">
        <f t="shared" si="2"/>
        <v>4149300</v>
      </c>
      <c r="BV63" s="97"/>
      <c r="BW63" s="97"/>
      <c r="BX63" s="97"/>
      <c r="BY63" s="98"/>
    </row>
    <row r="65" spans="1:79" ht="14.25" customHeight="1">
      <c r="A65" s="109" t="s">
        <v>278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</row>
    <row r="66" spans="1:79" ht="15" customHeight="1">
      <c r="A66" s="117" t="s">
        <v>222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</row>
    <row r="67" spans="1:79" ht="23.1" customHeight="1">
      <c r="A67" s="142" t="s">
        <v>133</v>
      </c>
      <c r="B67" s="143"/>
      <c r="C67" s="143"/>
      <c r="D67" s="143"/>
      <c r="E67" s="144"/>
      <c r="F67" s="66" t="s">
        <v>20</v>
      </c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0" t="s">
        <v>223</v>
      </c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2"/>
      <c r="AN67" s="60" t="s">
        <v>224</v>
      </c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2"/>
      <c r="BG67" s="60" t="s">
        <v>225</v>
      </c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2"/>
    </row>
    <row r="68" spans="1:79" ht="51.75" customHeight="1">
      <c r="A68" s="145"/>
      <c r="B68" s="146"/>
      <c r="C68" s="146"/>
      <c r="D68" s="146"/>
      <c r="E68" s="147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0" t="s">
        <v>5</v>
      </c>
      <c r="V68" s="61"/>
      <c r="W68" s="61"/>
      <c r="X68" s="61"/>
      <c r="Y68" s="62"/>
      <c r="Z68" s="60" t="s">
        <v>4</v>
      </c>
      <c r="AA68" s="61"/>
      <c r="AB68" s="61"/>
      <c r="AC68" s="61"/>
      <c r="AD68" s="62"/>
      <c r="AE68" s="136" t="s">
        <v>130</v>
      </c>
      <c r="AF68" s="137"/>
      <c r="AG68" s="137"/>
      <c r="AH68" s="138"/>
      <c r="AI68" s="60" t="s">
        <v>6</v>
      </c>
      <c r="AJ68" s="61"/>
      <c r="AK68" s="61"/>
      <c r="AL68" s="61"/>
      <c r="AM68" s="62"/>
      <c r="AN68" s="60" t="s">
        <v>5</v>
      </c>
      <c r="AO68" s="61"/>
      <c r="AP68" s="61"/>
      <c r="AQ68" s="61"/>
      <c r="AR68" s="62"/>
      <c r="AS68" s="60" t="s">
        <v>4</v>
      </c>
      <c r="AT68" s="61"/>
      <c r="AU68" s="61"/>
      <c r="AV68" s="61"/>
      <c r="AW68" s="62"/>
      <c r="AX68" s="136" t="s">
        <v>130</v>
      </c>
      <c r="AY68" s="137"/>
      <c r="AZ68" s="137"/>
      <c r="BA68" s="138"/>
      <c r="BB68" s="60" t="s">
        <v>108</v>
      </c>
      <c r="BC68" s="61"/>
      <c r="BD68" s="61"/>
      <c r="BE68" s="61"/>
      <c r="BF68" s="62"/>
      <c r="BG68" s="60" t="s">
        <v>5</v>
      </c>
      <c r="BH68" s="61"/>
      <c r="BI68" s="61"/>
      <c r="BJ68" s="61"/>
      <c r="BK68" s="62"/>
      <c r="BL68" s="60" t="s">
        <v>4</v>
      </c>
      <c r="BM68" s="61"/>
      <c r="BN68" s="61"/>
      <c r="BO68" s="61"/>
      <c r="BP68" s="62"/>
      <c r="BQ68" s="136" t="s">
        <v>130</v>
      </c>
      <c r="BR68" s="137"/>
      <c r="BS68" s="137"/>
      <c r="BT68" s="138"/>
      <c r="BU68" s="66" t="s">
        <v>109</v>
      </c>
      <c r="BV68" s="66"/>
      <c r="BW68" s="66"/>
      <c r="BX68" s="66"/>
      <c r="BY68" s="66"/>
    </row>
    <row r="69" spans="1:79" ht="15" customHeight="1">
      <c r="A69" s="60">
        <v>1</v>
      </c>
      <c r="B69" s="61"/>
      <c r="C69" s="61"/>
      <c r="D69" s="61"/>
      <c r="E69" s="62"/>
      <c r="F69" s="60">
        <v>2</v>
      </c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2"/>
      <c r="U69" s="60">
        <v>3</v>
      </c>
      <c r="V69" s="61"/>
      <c r="W69" s="61"/>
      <c r="X69" s="61"/>
      <c r="Y69" s="62"/>
      <c r="Z69" s="60">
        <v>4</v>
      </c>
      <c r="AA69" s="61"/>
      <c r="AB69" s="61"/>
      <c r="AC69" s="61"/>
      <c r="AD69" s="62"/>
      <c r="AE69" s="60">
        <v>5</v>
      </c>
      <c r="AF69" s="61"/>
      <c r="AG69" s="61"/>
      <c r="AH69" s="62"/>
      <c r="AI69" s="60">
        <v>6</v>
      </c>
      <c r="AJ69" s="61"/>
      <c r="AK69" s="61"/>
      <c r="AL69" s="61"/>
      <c r="AM69" s="62"/>
      <c r="AN69" s="60">
        <v>7</v>
      </c>
      <c r="AO69" s="61"/>
      <c r="AP69" s="61"/>
      <c r="AQ69" s="61"/>
      <c r="AR69" s="62"/>
      <c r="AS69" s="60">
        <v>8</v>
      </c>
      <c r="AT69" s="61"/>
      <c r="AU69" s="61"/>
      <c r="AV69" s="61"/>
      <c r="AW69" s="62"/>
      <c r="AX69" s="60">
        <v>9</v>
      </c>
      <c r="AY69" s="61"/>
      <c r="AZ69" s="61"/>
      <c r="BA69" s="62"/>
      <c r="BB69" s="60">
        <v>10</v>
      </c>
      <c r="BC69" s="61"/>
      <c r="BD69" s="61"/>
      <c r="BE69" s="61"/>
      <c r="BF69" s="62"/>
      <c r="BG69" s="60">
        <v>11</v>
      </c>
      <c r="BH69" s="61"/>
      <c r="BI69" s="61"/>
      <c r="BJ69" s="61"/>
      <c r="BK69" s="62"/>
      <c r="BL69" s="60">
        <v>12</v>
      </c>
      <c r="BM69" s="61"/>
      <c r="BN69" s="61"/>
      <c r="BO69" s="61"/>
      <c r="BP69" s="62"/>
      <c r="BQ69" s="60">
        <v>13</v>
      </c>
      <c r="BR69" s="61"/>
      <c r="BS69" s="61"/>
      <c r="BT69" s="62"/>
      <c r="BU69" s="66">
        <v>14</v>
      </c>
      <c r="BV69" s="66"/>
      <c r="BW69" s="66"/>
      <c r="BX69" s="66"/>
      <c r="BY69" s="66"/>
    </row>
    <row r="70" spans="1:79" s="1" customFormat="1" ht="13.5" hidden="1" customHeight="1">
      <c r="A70" s="51" t="s">
        <v>76</v>
      </c>
      <c r="B70" s="52"/>
      <c r="C70" s="52"/>
      <c r="D70" s="52"/>
      <c r="E70" s="53"/>
      <c r="F70" s="51" t="s">
        <v>69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3"/>
      <c r="U70" s="51" t="s">
        <v>77</v>
      </c>
      <c r="V70" s="52"/>
      <c r="W70" s="52"/>
      <c r="X70" s="52"/>
      <c r="Y70" s="53"/>
      <c r="Z70" s="51" t="s">
        <v>78</v>
      </c>
      <c r="AA70" s="52"/>
      <c r="AB70" s="52"/>
      <c r="AC70" s="52"/>
      <c r="AD70" s="53"/>
      <c r="AE70" s="51" t="s">
        <v>103</v>
      </c>
      <c r="AF70" s="52"/>
      <c r="AG70" s="52"/>
      <c r="AH70" s="53"/>
      <c r="AI70" s="133" t="s">
        <v>197</v>
      </c>
      <c r="AJ70" s="134"/>
      <c r="AK70" s="134"/>
      <c r="AL70" s="134"/>
      <c r="AM70" s="135"/>
      <c r="AN70" s="51" t="s">
        <v>79</v>
      </c>
      <c r="AO70" s="52"/>
      <c r="AP70" s="52"/>
      <c r="AQ70" s="52"/>
      <c r="AR70" s="53"/>
      <c r="AS70" s="51" t="s">
        <v>80</v>
      </c>
      <c r="AT70" s="52"/>
      <c r="AU70" s="52"/>
      <c r="AV70" s="52"/>
      <c r="AW70" s="53"/>
      <c r="AX70" s="51" t="s">
        <v>104</v>
      </c>
      <c r="AY70" s="52"/>
      <c r="AZ70" s="52"/>
      <c r="BA70" s="53"/>
      <c r="BB70" s="133" t="s">
        <v>197</v>
      </c>
      <c r="BC70" s="134"/>
      <c r="BD70" s="134"/>
      <c r="BE70" s="134"/>
      <c r="BF70" s="135"/>
      <c r="BG70" s="51" t="s">
        <v>70</v>
      </c>
      <c r="BH70" s="52"/>
      <c r="BI70" s="52"/>
      <c r="BJ70" s="52"/>
      <c r="BK70" s="53"/>
      <c r="BL70" s="51" t="s">
        <v>71</v>
      </c>
      <c r="BM70" s="52"/>
      <c r="BN70" s="52"/>
      <c r="BO70" s="52"/>
      <c r="BP70" s="53"/>
      <c r="BQ70" s="51" t="s">
        <v>105</v>
      </c>
      <c r="BR70" s="52"/>
      <c r="BS70" s="52"/>
      <c r="BT70" s="53"/>
      <c r="BU70" s="125" t="s">
        <v>197</v>
      </c>
      <c r="BV70" s="125"/>
      <c r="BW70" s="125"/>
      <c r="BX70" s="125"/>
      <c r="BY70" s="125"/>
      <c r="CA70" t="s">
        <v>34</v>
      </c>
    </row>
    <row r="71" spans="1:79" s="7" customFormat="1" ht="12.75" customHeight="1">
      <c r="A71" s="85"/>
      <c r="B71" s="86"/>
      <c r="C71" s="86"/>
      <c r="D71" s="86"/>
      <c r="E71" s="102"/>
      <c r="F71" s="85" t="s">
        <v>161</v>
      </c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102"/>
      <c r="U71" s="96"/>
      <c r="V71" s="97"/>
      <c r="W71" s="97"/>
      <c r="X71" s="97"/>
      <c r="Y71" s="98"/>
      <c r="Z71" s="96"/>
      <c r="AA71" s="97"/>
      <c r="AB71" s="97"/>
      <c r="AC71" s="97"/>
      <c r="AD71" s="98"/>
      <c r="AE71" s="96"/>
      <c r="AF71" s="97"/>
      <c r="AG71" s="97"/>
      <c r="AH71" s="98"/>
      <c r="AI71" s="96">
        <f>IF(ISNUMBER(U71),U71,0)+IF(ISNUMBER(Z71),Z71,0)</f>
        <v>0</v>
      </c>
      <c r="AJ71" s="97"/>
      <c r="AK71" s="97"/>
      <c r="AL71" s="97"/>
      <c r="AM71" s="98"/>
      <c r="AN71" s="96"/>
      <c r="AO71" s="97"/>
      <c r="AP71" s="97"/>
      <c r="AQ71" s="97"/>
      <c r="AR71" s="98"/>
      <c r="AS71" s="96"/>
      <c r="AT71" s="97"/>
      <c r="AU71" s="97"/>
      <c r="AV71" s="97"/>
      <c r="AW71" s="98"/>
      <c r="AX71" s="96"/>
      <c r="AY71" s="97"/>
      <c r="AZ71" s="97"/>
      <c r="BA71" s="98"/>
      <c r="BB71" s="96">
        <f>IF(ISNUMBER(AN71),AN71,0)+IF(ISNUMBER(AS71),AS71,0)</f>
        <v>0</v>
      </c>
      <c r="BC71" s="97"/>
      <c r="BD71" s="97"/>
      <c r="BE71" s="97"/>
      <c r="BF71" s="98"/>
      <c r="BG71" s="96"/>
      <c r="BH71" s="97"/>
      <c r="BI71" s="97"/>
      <c r="BJ71" s="97"/>
      <c r="BK71" s="98"/>
      <c r="BL71" s="96"/>
      <c r="BM71" s="97"/>
      <c r="BN71" s="97"/>
      <c r="BO71" s="97"/>
      <c r="BP71" s="98"/>
      <c r="BQ71" s="96"/>
      <c r="BR71" s="97"/>
      <c r="BS71" s="97"/>
      <c r="BT71" s="98"/>
      <c r="BU71" s="96">
        <f>IF(ISNUMBER(BG71),BG71,0)+IF(ISNUMBER(BL71),BL71,0)</f>
        <v>0</v>
      </c>
      <c r="BV71" s="97"/>
      <c r="BW71" s="97"/>
      <c r="BX71" s="97"/>
      <c r="BY71" s="98"/>
      <c r="CA71" s="7" t="s">
        <v>35</v>
      </c>
    </row>
    <row r="73" spans="1:79" ht="14.25" customHeight="1">
      <c r="A73" s="109" t="s">
        <v>291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</row>
    <row r="74" spans="1:79" ht="15" customHeight="1">
      <c r="A74" s="117" t="s">
        <v>222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</row>
    <row r="75" spans="1:79" ht="23.1" customHeight="1">
      <c r="A75" s="142" t="s">
        <v>132</v>
      </c>
      <c r="B75" s="143"/>
      <c r="C75" s="143"/>
      <c r="D75" s="144"/>
      <c r="E75" s="119" t="s">
        <v>20</v>
      </c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1"/>
      <c r="X75" s="60" t="s">
        <v>226</v>
      </c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2"/>
      <c r="AR75" s="66" t="s">
        <v>228</v>
      </c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</row>
    <row r="76" spans="1:79" ht="48.75" customHeight="1">
      <c r="A76" s="145"/>
      <c r="B76" s="146"/>
      <c r="C76" s="146"/>
      <c r="D76" s="147"/>
      <c r="E76" s="122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4"/>
      <c r="X76" s="119" t="s">
        <v>5</v>
      </c>
      <c r="Y76" s="120"/>
      <c r="Z76" s="120"/>
      <c r="AA76" s="120"/>
      <c r="AB76" s="121"/>
      <c r="AC76" s="119" t="s">
        <v>4</v>
      </c>
      <c r="AD76" s="120"/>
      <c r="AE76" s="120"/>
      <c r="AF76" s="120"/>
      <c r="AG76" s="121"/>
      <c r="AH76" s="136" t="s">
        <v>130</v>
      </c>
      <c r="AI76" s="137"/>
      <c r="AJ76" s="137"/>
      <c r="AK76" s="137"/>
      <c r="AL76" s="138"/>
      <c r="AM76" s="60" t="s">
        <v>6</v>
      </c>
      <c r="AN76" s="61"/>
      <c r="AO76" s="61"/>
      <c r="AP76" s="61"/>
      <c r="AQ76" s="62"/>
      <c r="AR76" s="60" t="s">
        <v>5</v>
      </c>
      <c r="AS76" s="61"/>
      <c r="AT76" s="61"/>
      <c r="AU76" s="61"/>
      <c r="AV76" s="62"/>
      <c r="AW76" s="60" t="s">
        <v>4</v>
      </c>
      <c r="AX76" s="61"/>
      <c r="AY76" s="61"/>
      <c r="AZ76" s="61"/>
      <c r="BA76" s="62"/>
      <c r="BB76" s="136" t="s">
        <v>130</v>
      </c>
      <c r="BC76" s="137"/>
      <c r="BD76" s="137"/>
      <c r="BE76" s="137"/>
      <c r="BF76" s="138"/>
      <c r="BG76" s="60" t="s">
        <v>108</v>
      </c>
      <c r="BH76" s="61"/>
      <c r="BI76" s="61"/>
      <c r="BJ76" s="61"/>
      <c r="BK76" s="62"/>
    </row>
    <row r="77" spans="1:79" ht="12.75" customHeight="1">
      <c r="A77" s="60">
        <v>1</v>
      </c>
      <c r="B77" s="61"/>
      <c r="C77" s="61"/>
      <c r="D77" s="62"/>
      <c r="E77" s="60">
        <v>2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2"/>
      <c r="X77" s="60">
        <v>3</v>
      </c>
      <c r="Y77" s="61"/>
      <c r="Z77" s="61"/>
      <c r="AA77" s="61"/>
      <c r="AB77" s="62"/>
      <c r="AC77" s="60">
        <v>4</v>
      </c>
      <c r="AD77" s="61"/>
      <c r="AE77" s="61"/>
      <c r="AF77" s="61"/>
      <c r="AG77" s="62"/>
      <c r="AH77" s="60">
        <v>5</v>
      </c>
      <c r="AI77" s="61"/>
      <c r="AJ77" s="61"/>
      <c r="AK77" s="61"/>
      <c r="AL77" s="62"/>
      <c r="AM77" s="60">
        <v>6</v>
      </c>
      <c r="AN77" s="61"/>
      <c r="AO77" s="61"/>
      <c r="AP77" s="61"/>
      <c r="AQ77" s="62"/>
      <c r="AR77" s="60">
        <v>7</v>
      </c>
      <c r="AS77" s="61"/>
      <c r="AT77" s="61"/>
      <c r="AU77" s="61"/>
      <c r="AV77" s="62"/>
      <c r="AW77" s="60">
        <v>8</v>
      </c>
      <c r="AX77" s="61"/>
      <c r="AY77" s="61"/>
      <c r="AZ77" s="61"/>
      <c r="BA77" s="62"/>
      <c r="BB77" s="60">
        <v>9</v>
      </c>
      <c r="BC77" s="61"/>
      <c r="BD77" s="61"/>
      <c r="BE77" s="61"/>
      <c r="BF77" s="62"/>
      <c r="BG77" s="60">
        <v>10</v>
      </c>
      <c r="BH77" s="61"/>
      <c r="BI77" s="61"/>
      <c r="BJ77" s="61"/>
      <c r="BK77" s="62"/>
    </row>
    <row r="78" spans="1:79" s="1" customFormat="1" ht="12.75" hidden="1" customHeight="1">
      <c r="A78" s="51" t="s">
        <v>76</v>
      </c>
      <c r="B78" s="52"/>
      <c r="C78" s="52"/>
      <c r="D78" s="53"/>
      <c r="E78" s="51" t="s">
        <v>69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148" t="s">
        <v>72</v>
      </c>
      <c r="Y78" s="149"/>
      <c r="Z78" s="149"/>
      <c r="AA78" s="149"/>
      <c r="AB78" s="150"/>
      <c r="AC78" s="148" t="s">
        <v>73</v>
      </c>
      <c r="AD78" s="149"/>
      <c r="AE78" s="149"/>
      <c r="AF78" s="149"/>
      <c r="AG78" s="150"/>
      <c r="AH78" s="51" t="s">
        <v>106</v>
      </c>
      <c r="AI78" s="52"/>
      <c r="AJ78" s="52"/>
      <c r="AK78" s="52"/>
      <c r="AL78" s="53"/>
      <c r="AM78" s="133" t="s">
        <v>198</v>
      </c>
      <c r="AN78" s="134"/>
      <c r="AO78" s="134"/>
      <c r="AP78" s="134"/>
      <c r="AQ78" s="135"/>
      <c r="AR78" s="51" t="s">
        <v>74</v>
      </c>
      <c r="AS78" s="52"/>
      <c r="AT78" s="52"/>
      <c r="AU78" s="52"/>
      <c r="AV78" s="53"/>
      <c r="AW78" s="51" t="s">
        <v>75</v>
      </c>
      <c r="AX78" s="52"/>
      <c r="AY78" s="52"/>
      <c r="AZ78" s="52"/>
      <c r="BA78" s="53"/>
      <c r="BB78" s="51" t="s">
        <v>107</v>
      </c>
      <c r="BC78" s="52"/>
      <c r="BD78" s="52"/>
      <c r="BE78" s="52"/>
      <c r="BF78" s="53"/>
      <c r="BG78" s="133" t="s">
        <v>198</v>
      </c>
      <c r="BH78" s="134"/>
      <c r="BI78" s="134"/>
      <c r="BJ78" s="134"/>
      <c r="BK78" s="135"/>
      <c r="CA78" t="s">
        <v>36</v>
      </c>
    </row>
    <row r="79" spans="1:79" s="30" customFormat="1" ht="12.75" customHeight="1">
      <c r="A79" s="83">
        <v>2111</v>
      </c>
      <c r="B79" s="84"/>
      <c r="C79" s="84"/>
      <c r="D79" s="103"/>
      <c r="E79" s="44" t="s">
        <v>234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2"/>
      <c r="X79" s="104">
        <v>2803900</v>
      </c>
      <c r="Y79" s="105"/>
      <c r="Z79" s="105"/>
      <c r="AA79" s="105"/>
      <c r="AB79" s="106"/>
      <c r="AC79" s="104">
        <v>0</v>
      </c>
      <c r="AD79" s="105"/>
      <c r="AE79" s="105"/>
      <c r="AF79" s="105"/>
      <c r="AG79" s="106"/>
      <c r="AH79" s="104">
        <v>0</v>
      </c>
      <c r="AI79" s="105"/>
      <c r="AJ79" s="105"/>
      <c r="AK79" s="105"/>
      <c r="AL79" s="106"/>
      <c r="AM79" s="104">
        <f t="shared" ref="AM79:AM90" si="3">IF(ISNUMBER(X79),X79,0)+IF(ISNUMBER(AC79),AC79,0)</f>
        <v>2803900</v>
      </c>
      <c r="AN79" s="105"/>
      <c r="AO79" s="105"/>
      <c r="AP79" s="105"/>
      <c r="AQ79" s="106"/>
      <c r="AR79" s="104">
        <v>2803900</v>
      </c>
      <c r="AS79" s="105"/>
      <c r="AT79" s="105"/>
      <c r="AU79" s="105"/>
      <c r="AV79" s="106"/>
      <c r="AW79" s="104">
        <v>0</v>
      </c>
      <c r="AX79" s="105"/>
      <c r="AY79" s="105"/>
      <c r="AZ79" s="105"/>
      <c r="BA79" s="106"/>
      <c r="BB79" s="104">
        <v>0</v>
      </c>
      <c r="BC79" s="105"/>
      <c r="BD79" s="105"/>
      <c r="BE79" s="105"/>
      <c r="BF79" s="106"/>
      <c r="BG79" s="101">
        <f t="shared" ref="BG79:BG90" si="4">IF(ISNUMBER(AR79),AR79,0)+IF(ISNUMBER(AW79),AW79,0)</f>
        <v>2803900</v>
      </c>
      <c r="BH79" s="101"/>
      <c r="BI79" s="101"/>
      <c r="BJ79" s="101"/>
      <c r="BK79" s="101"/>
      <c r="CA79" s="30" t="s">
        <v>37</v>
      </c>
    </row>
    <row r="80" spans="1:79" s="30" customFormat="1" ht="12.75" customHeight="1">
      <c r="A80" s="83">
        <v>2120</v>
      </c>
      <c r="B80" s="84"/>
      <c r="C80" s="84"/>
      <c r="D80" s="103"/>
      <c r="E80" s="44" t="s">
        <v>235</v>
      </c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104">
        <v>617000</v>
      </c>
      <c r="Y80" s="105"/>
      <c r="Z80" s="105"/>
      <c r="AA80" s="105"/>
      <c r="AB80" s="106"/>
      <c r="AC80" s="104">
        <v>0</v>
      </c>
      <c r="AD80" s="105"/>
      <c r="AE80" s="105"/>
      <c r="AF80" s="105"/>
      <c r="AG80" s="106"/>
      <c r="AH80" s="104">
        <v>0</v>
      </c>
      <c r="AI80" s="105"/>
      <c r="AJ80" s="105"/>
      <c r="AK80" s="105"/>
      <c r="AL80" s="106"/>
      <c r="AM80" s="104">
        <f t="shared" si="3"/>
        <v>617000</v>
      </c>
      <c r="AN80" s="105"/>
      <c r="AO80" s="105"/>
      <c r="AP80" s="105"/>
      <c r="AQ80" s="106"/>
      <c r="AR80" s="104">
        <v>617000</v>
      </c>
      <c r="AS80" s="105"/>
      <c r="AT80" s="105"/>
      <c r="AU80" s="105"/>
      <c r="AV80" s="106"/>
      <c r="AW80" s="104">
        <v>0</v>
      </c>
      <c r="AX80" s="105"/>
      <c r="AY80" s="105"/>
      <c r="AZ80" s="105"/>
      <c r="BA80" s="106"/>
      <c r="BB80" s="104">
        <v>0</v>
      </c>
      <c r="BC80" s="105"/>
      <c r="BD80" s="105"/>
      <c r="BE80" s="105"/>
      <c r="BF80" s="106"/>
      <c r="BG80" s="101">
        <f t="shared" si="4"/>
        <v>617000</v>
      </c>
      <c r="BH80" s="101"/>
      <c r="BI80" s="101"/>
      <c r="BJ80" s="101"/>
      <c r="BK80" s="101"/>
    </row>
    <row r="81" spans="1:64" s="30" customFormat="1" ht="12.75" customHeight="1">
      <c r="A81" s="83">
        <v>2210</v>
      </c>
      <c r="B81" s="84"/>
      <c r="C81" s="84"/>
      <c r="D81" s="103"/>
      <c r="E81" s="44" t="s">
        <v>236</v>
      </c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2"/>
      <c r="X81" s="104">
        <v>139500</v>
      </c>
      <c r="Y81" s="105"/>
      <c r="Z81" s="105"/>
      <c r="AA81" s="105"/>
      <c r="AB81" s="106"/>
      <c r="AC81" s="104">
        <v>0</v>
      </c>
      <c r="AD81" s="105"/>
      <c r="AE81" s="105"/>
      <c r="AF81" s="105"/>
      <c r="AG81" s="106"/>
      <c r="AH81" s="104">
        <v>0</v>
      </c>
      <c r="AI81" s="105"/>
      <c r="AJ81" s="105"/>
      <c r="AK81" s="105"/>
      <c r="AL81" s="106"/>
      <c r="AM81" s="104">
        <f t="shared" si="3"/>
        <v>139500</v>
      </c>
      <c r="AN81" s="105"/>
      <c r="AO81" s="105"/>
      <c r="AP81" s="105"/>
      <c r="AQ81" s="106"/>
      <c r="AR81" s="104">
        <v>139500</v>
      </c>
      <c r="AS81" s="105"/>
      <c r="AT81" s="105"/>
      <c r="AU81" s="105"/>
      <c r="AV81" s="106"/>
      <c r="AW81" s="104">
        <v>0</v>
      </c>
      <c r="AX81" s="105"/>
      <c r="AY81" s="105"/>
      <c r="AZ81" s="105"/>
      <c r="BA81" s="106"/>
      <c r="BB81" s="104">
        <v>0</v>
      </c>
      <c r="BC81" s="105"/>
      <c r="BD81" s="105"/>
      <c r="BE81" s="105"/>
      <c r="BF81" s="106"/>
      <c r="BG81" s="101">
        <f t="shared" si="4"/>
        <v>139500</v>
      </c>
      <c r="BH81" s="101"/>
      <c r="BI81" s="101"/>
      <c r="BJ81" s="101"/>
      <c r="BK81" s="101"/>
    </row>
    <row r="82" spans="1:64" s="30" customFormat="1" ht="12.75" customHeight="1">
      <c r="A82" s="83">
        <v>2240</v>
      </c>
      <c r="B82" s="84"/>
      <c r="C82" s="84"/>
      <c r="D82" s="103"/>
      <c r="E82" s="44" t="s">
        <v>237</v>
      </c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2"/>
      <c r="X82" s="104">
        <v>119200</v>
      </c>
      <c r="Y82" s="105"/>
      <c r="Z82" s="105"/>
      <c r="AA82" s="105"/>
      <c r="AB82" s="106"/>
      <c r="AC82" s="104">
        <v>0</v>
      </c>
      <c r="AD82" s="105"/>
      <c r="AE82" s="105"/>
      <c r="AF82" s="105"/>
      <c r="AG82" s="106"/>
      <c r="AH82" s="104">
        <v>0</v>
      </c>
      <c r="AI82" s="105"/>
      <c r="AJ82" s="105"/>
      <c r="AK82" s="105"/>
      <c r="AL82" s="106"/>
      <c r="AM82" s="104">
        <f t="shared" si="3"/>
        <v>119200</v>
      </c>
      <c r="AN82" s="105"/>
      <c r="AO82" s="105"/>
      <c r="AP82" s="105"/>
      <c r="AQ82" s="106"/>
      <c r="AR82" s="104">
        <v>119200</v>
      </c>
      <c r="AS82" s="105"/>
      <c r="AT82" s="105"/>
      <c r="AU82" s="105"/>
      <c r="AV82" s="106"/>
      <c r="AW82" s="104">
        <v>0</v>
      </c>
      <c r="AX82" s="105"/>
      <c r="AY82" s="105"/>
      <c r="AZ82" s="105"/>
      <c r="BA82" s="106"/>
      <c r="BB82" s="104">
        <v>0</v>
      </c>
      <c r="BC82" s="105"/>
      <c r="BD82" s="105"/>
      <c r="BE82" s="105"/>
      <c r="BF82" s="106"/>
      <c r="BG82" s="101">
        <f t="shared" si="4"/>
        <v>119200</v>
      </c>
      <c r="BH82" s="101"/>
      <c r="BI82" s="101"/>
      <c r="BJ82" s="101"/>
      <c r="BK82" s="101"/>
    </row>
    <row r="83" spans="1:64" s="30" customFormat="1" ht="12.75" customHeight="1">
      <c r="A83" s="83">
        <v>2250</v>
      </c>
      <c r="B83" s="84"/>
      <c r="C83" s="84"/>
      <c r="D83" s="103"/>
      <c r="E83" s="44" t="s">
        <v>238</v>
      </c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2"/>
      <c r="X83" s="104">
        <v>8000</v>
      </c>
      <c r="Y83" s="105"/>
      <c r="Z83" s="105"/>
      <c r="AA83" s="105"/>
      <c r="AB83" s="106"/>
      <c r="AC83" s="104">
        <v>0</v>
      </c>
      <c r="AD83" s="105"/>
      <c r="AE83" s="105"/>
      <c r="AF83" s="105"/>
      <c r="AG83" s="106"/>
      <c r="AH83" s="104">
        <v>0</v>
      </c>
      <c r="AI83" s="105"/>
      <c r="AJ83" s="105"/>
      <c r="AK83" s="105"/>
      <c r="AL83" s="106"/>
      <c r="AM83" s="104">
        <f t="shared" si="3"/>
        <v>8000</v>
      </c>
      <c r="AN83" s="105"/>
      <c r="AO83" s="105"/>
      <c r="AP83" s="105"/>
      <c r="AQ83" s="106"/>
      <c r="AR83" s="104">
        <v>8000</v>
      </c>
      <c r="AS83" s="105"/>
      <c r="AT83" s="105"/>
      <c r="AU83" s="105"/>
      <c r="AV83" s="106"/>
      <c r="AW83" s="104">
        <v>0</v>
      </c>
      <c r="AX83" s="105"/>
      <c r="AY83" s="105"/>
      <c r="AZ83" s="105"/>
      <c r="BA83" s="106"/>
      <c r="BB83" s="104">
        <v>0</v>
      </c>
      <c r="BC83" s="105"/>
      <c r="BD83" s="105"/>
      <c r="BE83" s="105"/>
      <c r="BF83" s="106"/>
      <c r="BG83" s="101">
        <f t="shared" si="4"/>
        <v>8000</v>
      </c>
      <c r="BH83" s="101"/>
      <c r="BI83" s="101"/>
      <c r="BJ83" s="101"/>
      <c r="BK83" s="101"/>
    </row>
    <row r="84" spans="1:64" s="30" customFormat="1" ht="12.75" customHeight="1">
      <c r="A84" s="83">
        <v>2271</v>
      </c>
      <c r="B84" s="84"/>
      <c r="C84" s="84"/>
      <c r="D84" s="103"/>
      <c r="E84" s="44" t="s">
        <v>239</v>
      </c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2"/>
      <c r="X84" s="104">
        <v>110000</v>
      </c>
      <c r="Y84" s="105"/>
      <c r="Z84" s="105"/>
      <c r="AA84" s="105"/>
      <c r="AB84" s="106"/>
      <c r="AC84" s="104">
        <v>0</v>
      </c>
      <c r="AD84" s="105"/>
      <c r="AE84" s="105"/>
      <c r="AF84" s="105"/>
      <c r="AG84" s="106"/>
      <c r="AH84" s="104">
        <v>0</v>
      </c>
      <c r="AI84" s="105"/>
      <c r="AJ84" s="105"/>
      <c r="AK84" s="105"/>
      <c r="AL84" s="106"/>
      <c r="AM84" s="104">
        <f t="shared" si="3"/>
        <v>110000</v>
      </c>
      <c r="AN84" s="105"/>
      <c r="AO84" s="105"/>
      <c r="AP84" s="105"/>
      <c r="AQ84" s="106"/>
      <c r="AR84" s="104">
        <v>110000</v>
      </c>
      <c r="AS84" s="105"/>
      <c r="AT84" s="105"/>
      <c r="AU84" s="105"/>
      <c r="AV84" s="106"/>
      <c r="AW84" s="104">
        <v>0</v>
      </c>
      <c r="AX84" s="105"/>
      <c r="AY84" s="105"/>
      <c r="AZ84" s="105"/>
      <c r="BA84" s="106"/>
      <c r="BB84" s="104">
        <v>0</v>
      </c>
      <c r="BC84" s="105"/>
      <c r="BD84" s="105"/>
      <c r="BE84" s="105"/>
      <c r="BF84" s="106"/>
      <c r="BG84" s="101">
        <f t="shared" si="4"/>
        <v>110000</v>
      </c>
      <c r="BH84" s="101"/>
      <c r="BI84" s="101"/>
      <c r="BJ84" s="101"/>
      <c r="BK84" s="101"/>
    </row>
    <row r="85" spans="1:64" s="30" customFormat="1" ht="12.75" customHeight="1">
      <c r="A85" s="83">
        <v>2272</v>
      </c>
      <c r="B85" s="84"/>
      <c r="C85" s="84"/>
      <c r="D85" s="103"/>
      <c r="E85" s="44" t="s">
        <v>240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2"/>
      <c r="X85" s="104">
        <v>7000</v>
      </c>
      <c r="Y85" s="105"/>
      <c r="Z85" s="105"/>
      <c r="AA85" s="105"/>
      <c r="AB85" s="106"/>
      <c r="AC85" s="104">
        <v>0</v>
      </c>
      <c r="AD85" s="105"/>
      <c r="AE85" s="105"/>
      <c r="AF85" s="105"/>
      <c r="AG85" s="106"/>
      <c r="AH85" s="104">
        <v>0</v>
      </c>
      <c r="AI85" s="105"/>
      <c r="AJ85" s="105"/>
      <c r="AK85" s="105"/>
      <c r="AL85" s="106"/>
      <c r="AM85" s="104">
        <f t="shared" si="3"/>
        <v>7000</v>
      </c>
      <c r="AN85" s="105"/>
      <c r="AO85" s="105"/>
      <c r="AP85" s="105"/>
      <c r="AQ85" s="106"/>
      <c r="AR85" s="104">
        <v>7000</v>
      </c>
      <c r="AS85" s="105"/>
      <c r="AT85" s="105"/>
      <c r="AU85" s="105"/>
      <c r="AV85" s="106"/>
      <c r="AW85" s="104">
        <v>0</v>
      </c>
      <c r="AX85" s="105"/>
      <c r="AY85" s="105"/>
      <c r="AZ85" s="105"/>
      <c r="BA85" s="106"/>
      <c r="BB85" s="104">
        <v>0</v>
      </c>
      <c r="BC85" s="105"/>
      <c r="BD85" s="105"/>
      <c r="BE85" s="105"/>
      <c r="BF85" s="106"/>
      <c r="BG85" s="101">
        <f t="shared" si="4"/>
        <v>7000</v>
      </c>
      <c r="BH85" s="101"/>
      <c r="BI85" s="101"/>
      <c r="BJ85" s="101"/>
      <c r="BK85" s="101"/>
    </row>
    <row r="86" spans="1:64" s="30" customFormat="1" ht="12.75" customHeight="1">
      <c r="A86" s="83">
        <v>2273</v>
      </c>
      <c r="B86" s="84"/>
      <c r="C86" s="84"/>
      <c r="D86" s="103"/>
      <c r="E86" s="44" t="s">
        <v>241</v>
      </c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2"/>
      <c r="X86" s="104">
        <v>97000</v>
      </c>
      <c r="Y86" s="105"/>
      <c r="Z86" s="105"/>
      <c r="AA86" s="105"/>
      <c r="AB86" s="106"/>
      <c r="AC86" s="104">
        <v>0</v>
      </c>
      <c r="AD86" s="105"/>
      <c r="AE86" s="105"/>
      <c r="AF86" s="105"/>
      <c r="AG86" s="106"/>
      <c r="AH86" s="104">
        <v>0</v>
      </c>
      <c r="AI86" s="105"/>
      <c r="AJ86" s="105"/>
      <c r="AK86" s="105"/>
      <c r="AL86" s="106"/>
      <c r="AM86" s="104">
        <f t="shared" si="3"/>
        <v>97000</v>
      </c>
      <c r="AN86" s="105"/>
      <c r="AO86" s="105"/>
      <c r="AP86" s="105"/>
      <c r="AQ86" s="106"/>
      <c r="AR86" s="104">
        <v>97000</v>
      </c>
      <c r="AS86" s="105"/>
      <c r="AT86" s="105"/>
      <c r="AU86" s="105"/>
      <c r="AV86" s="106"/>
      <c r="AW86" s="104">
        <v>0</v>
      </c>
      <c r="AX86" s="105"/>
      <c r="AY86" s="105"/>
      <c r="AZ86" s="105"/>
      <c r="BA86" s="106"/>
      <c r="BB86" s="104">
        <v>0</v>
      </c>
      <c r="BC86" s="105"/>
      <c r="BD86" s="105"/>
      <c r="BE86" s="105"/>
      <c r="BF86" s="106"/>
      <c r="BG86" s="101">
        <f t="shared" si="4"/>
        <v>97000</v>
      </c>
      <c r="BH86" s="101"/>
      <c r="BI86" s="101"/>
      <c r="BJ86" s="101"/>
      <c r="BK86" s="101"/>
    </row>
    <row r="87" spans="1:64" s="30" customFormat="1" ht="12.75" customHeight="1">
      <c r="A87" s="83">
        <v>2275</v>
      </c>
      <c r="B87" s="84"/>
      <c r="C87" s="84"/>
      <c r="D87" s="103"/>
      <c r="E87" s="44" t="s">
        <v>242</v>
      </c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2"/>
      <c r="X87" s="104">
        <v>1200</v>
      </c>
      <c r="Y87" s="105"/>
      <c r="Z87" s="105"/>
      <c r="AA87" s="105"/>
      <c r="AB87" s="106"/>
      <c r="AC87" s="104">
        <v>0</v>
      </c>
      <c r="AD87" s="105"/>
      <c r="AE87" s="105"/>
      <c r="AF87" s="105"/>
      <c r="AG87" s="106"/>
      <c r="AH87" s="104">
        <v>0</v>
      </c>
      <c r="AI87" s="105"/>
      <c r="AJ87" s="105"/>
      <c r="AK87" s="105"/>
      <c r="AL87" s="106"/>
      <c r="AM87" s="104">
        <f t="shared" si="3"/>
        <v>1200</v>
      </c>
      <c r="AN87" s="105"/>
      <c r="AO87" s="105"/>
      <c r="AP87" s="105"/>
      <c r="AQ87" s="106"/>
      <c r="AR87" s="104">
        <v>1200</v>
      </c>
      <c r="AS87" s="105"/>
      <c r="AT87" s="105"/>
      <c r="AU87" s="105"/>
      <c r="AV87" s="106"/>
      <c r="AW87" s="104">
        <v>0</v>
      </c>
      <c r="AX87" s="105"/>
      <c r="AY87" s="105"/>
      <c r="AZ87" s="105"/>
      <c r="BA87" s="106"/>
      <c r="BB87" s="104">
        <v>0</v>
      </c>
      <c r="BC87" s="105"/>
      <c r="BD87" s="105"/>
      <c r="BE87" s="105"/>
      <c r="BF87" s="106"/>
      <c r="BG87" s="101">
        <f t="shared" si="4"/>
        <v>1200</v>
      </c>
      <c r="BH87" s="101"/>
      <c r="BI87" s="101"/>
      <c r="BJ87" s="101"/>
      <c r="BK87" s="101"/>
    </row>
    <row r="88" spans="1:64" s="30" customFormat="1" ht="25.5" customHeight="1">
      <c r="A88" s="83">
        <v>2282</v>
      </c>
      <c r="B88" s="84"/>
      <c r="C88" s="84"/>
      <c r="D88" s="103"/>
      <c r="E88" s="44" t="s">
        <v>243</v>
      </c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2"/>
      <c r="X88" s="104">
        <v>12000</v>
      </c>
      <c r="Y88" s="105"/>
      <c r="Z88" s="105"/>
      <c r="AA88" s="105"/>
      <c r="AB88" s="106"/>
      <c r="AC88" s="104">
        <v>0</v>
      </c>
      <c r="AD88" s="105"/>
      <c r="AE88" s="105"/>
      <c r="AF88" s="105"/>
      <c r="AG88" s="106"/>
      <c r="AH88" s="104">
        <v>0</v>
      </c>
      <c r="AI88" s="105"/>
      <c r="AJ88" s="105"/>
      <c r="AK88" s="105"/>
      <c r="AL88" s="106"/>
      <c r="AM88" s="104">
        <f t="shared" si="3"/>
        <v>12000</v>
      </c>
      <c r="AN88" s="105"/>
      <c r="AO88" s="105"/>
      <c r="AP88" s="105"/>
      <c r="AQ88" s="106"/>
      <c r="AR88" s="104">
        <v>12000</v>
      </c>
      <c r="AS88" s="105"/>
      <c r="AT88" s="105"/>
      <c r="AU88" s="105"/>
      <c r="AV88" s="106"/>
      <c r="AW88" s="104">
        <v>0</v>
      </c>
      <c r="AX88" s="105"/>
      <c r="AY88" s="105"/>
      <c r="AZ88" s="105"/>
      <c r="BA88" s="106"/>
      <c r="BB88" s="104">
        <v>0</v>
      </c>
      <c r="BC88" s="105"/>
      <c r="BD88" s="105"/>
      <c r="BE88" s="105"/>
      <c r="BF88" s="106"/>
      <c r="BG88" s="101">
        <f t="shared" si="4"/>
        <v>12000</v>
      </c>
      <c r="BH88" s="101"/>
      <c r="BI88" s="101"/>
      <c r="BJ88" s="101"/>
      <c r="BK88" s="101"/>
    </row>
    <row r="89" spans="1:64" s="30" customFormat="1" ht="25.5" customHeight="1">
      <c r="A89" s="83">
        <v>3110</v>
      </c>
      <c r="B89" s="84"/>
      <c r="C89" s="84"/>
      <c r="D89" s="103"/>
      <c r="E89" s="44" t="s">
        <v>244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2"/>
      <c r="X89" s="104">
        <v>0</v>
      </c>
      <c r="Y89" s="105"/>
      <c r="Z89" s="105"/>
      <c r="AA89" s="105"/>
      <c r="AB89" s="106"/>
      <c r="AC89" s="104">
        <v>0</v>
      </c>
      <c r="AD89" s="105"/>
      <c r="AE89" s="105"/>
      <c r="AF89" s="105"/>
      <c r="AG89" s="106"/>
      <c r="AH89" s="104">
        <v>0</v>
      </c>
      <c r="AI89" s="105"/>
      <c r="AJ89" s="105"/>
      <c r="AK89" s="105"/>
      <c r="AL89" s="106"/>
      <c r="AM89" s="104">
        <f t="shared" si="3"/>
        <v>0</v>
      </c>
      <c r="AN89" s="105"/>
      <c r="AO89" s="105"/>
      <c r="AP89" s="105"/>
      <c r="AQ89" s="106"/>
      <c r="AR89" s="104">
        <v>0</v>
      </c>
      <c r="AS89" s="105"/>
      <c r="AT89" s="105"/>
      <c r="AU89" s="105"/>
      <c r="AV89" s="106"/>
      <c r="AW89" s="104">
        <v>0</v>
      </c>
      <c r="AX89" s="105"/>
      <c r="AY89" s="105"/>
      <c r="AZ89" s="105"/>
      <c r="BA89" s="106"/>
      <c r="BB89" s="104">
        <v>0</v>
      </c>
      <c r="BC89" s="105"/>
      <c r="BD89" s="105"/>
      <c r="BE89" s="105"/>
      <c r="BF89" s="106"/>
      <c r="BG89" s="101">
        <f t="shared" si="4"/>
        <v>0</v>
      </c>
      <c r="BH89" s="101"/>
      <c r="BI89" s="101"/>
      <c r="BJ89" s="101"/>
      <c r="BK89" s="101"/>
    </row>
    <row r="90" spans="1:64" s="7" customFormat="1" ht="12.75" customHeight="1">
      <c r="A90" s="85"/>
      <c r="B90" s="86"/>
      <c r="C90" s="86"/>
      <c r="D90" s="102"/>
      <c r="E90" s="39" t="s">
        <v>161</v>
      </c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7"/>
      <c r="X90" s="96">
        <v>3914800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 t="shared" si="3"/>
        <v>3914800</v>
      </c>
      <c r="AN90" s="97"/>
      <c r="AO90" s="97"/>
      <c r="AP90" s="97"/>
      <c r="AQ90" s="98"/>
      <c r="AR90" s="96">
        <v>3914800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9">
        <f t="shared" si="4"/>
        <v>3914800</v>
      </c>
      <c r="BH90" s="99"/>
      <c r="BI90" s="99"/>
      <c r="BJ90" s="99"/>
      <c r="BK90" s="99"/>
    </row>
    <row r="92" spans="1:64" ht="14.25" customHeight="1">
      <c r="A92" s="109" t="s">
        <v>292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</row>
    <row r="93" spans="1:64" ht="15" customHeight="1">
      <c r="A93" s="117" t="s">
        <v>222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</row>
    <row r="94" spans="1:64" ht="23.1" customHeight="1">
      <c r="A94" s="142" t="s">
        <v>133</v>
      </c>
      <c r="B94" s="143"/>
      <c r="C94" s="143"/>
      <c r="D94" s="143"/>
      <c r="E94" s="144"/>
      <c r="F94" s="119" t="s">
        <v>20</v>
      </c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1"/>
      <c r="X94" s="66" t="s">
        <v>226</v>
      </c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0" t="s">
        <v>228</v>
      </c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2"/>
    </row>
    <row r="95" spans="1:64" ht="53.25" customHeight="1">
      <c r="A95" s="145"/>
      <c r="B95" s="146"/>
      <c r="C95" s="146"/>
      <c r="D95" s="146"/>
      <c r="E95" s="147"/>
      <c r="F95" s="122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4"/>
      <c r="X95" s="60" t="s">
        <v>5</v>
      </c>
      <c r="Y95" s="61"/>
      <c r="Z95" s="61"/>
      <c r="AA95" s="61"/>
      <c r="AB95" s="62"/>
      <c r="AC95" s="60" t="s">
        <v>4</v>
      </c>
      <c r="AD95" s="61"/>
      <c r="AE95" s="61"/>
      <c r="AF95" s="61"/>
      <c r="AG95" s="62"/>
      <c r="AH95" s="136" t="s">
        <v>130</v>
      </c>
      <c r="AI95" s="137"/>
      <c r="AJ95" s="137"/>
      <c r="AK95" s="137"/>
      <c r="AL95" s="138"/>
      <c r="AM95" s="60" t="s">
        <v>6</v>
      </c>
      <c r="AN95" s="61"/>
      <c r="AO95" s="61"/>
      <c r="AP95" s="61"/>
      <c r="AQ95" s="62"/>
      <c r="AR95" s="60" t="s">
        <v>5</v>
      </c>
      <c r="AS95" s="61"/>
      <c r="AT95" s="61"/>
      <c r="AU95" s="61"/>
      <c r="AV95" s="62"/>
      <c r="AW95" s="60" t="s">
        <v>4</v>
      </c>
      <c r="AX95" s="61"/>
      <c r="AY95" s="61"/>
      <c r="AZ95" s="61"/>
      <c r="BA95" s="62"/>
      <c r="BB95" s="111" t="s">
        <v>130</v>
      </c>
      <c r="BC95" s="111"/>
      <c r="BD95" s="111"/>
      <c r="BE95" s="111"/>
      <c r="BF95" s="111"/>
      <c r="BG95" s="60" t="s">
        <v>108</v>
      </c>
      <c r="BH95" s="61"/>
      <c r="BI95" s="61"/>
      <c r="BJ95" s="61"/>
      <c r="BK95" s="62"/>
    </row>
    <row r="96" spans="1:64" ht="15" customHeight="1">
      <c r="A96" s="60">
        <v>1</v>
      </c>
      <c r="B96" s="61"/>
      <c r="C96" s="61"/>
      <c r="D96" s="61"/>
      <c r="E96" s="62"/>
      <c r="F96" s="60">
        <v>2</v>
      </c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2"/>
      <c r="X96" s="60">
        <v>3</v>
      </c>
      <c r="Y96" s="61"/>
      <c r="Z96" s="61"/>
      <c r="AA96" s="61"/>
      <c r="AB96" s="62"/>
      <c r="AC96" s="60">
        <v>4</v>
      </c>
      <c r="AD96" s="61"/>
      <c r="AE96" s="61"/>
      <c r="AF96" s="61"/>
      <c r="AG96" s="62"/>
      <c r="AH96" s="60">
        <v>5</v>
      </c>
      <c r="AI96" s="61"/>
      <c r="AJ96" s="61"/>
      <c r="AK96" s="61"/>
      <c r="AL96" s="62"/>
      <c r="AM96" s="60">
        <v>6</v>
      </c>
      <c r="AN96" s="61"/>
      <c r="AO96" s="61"/>
      <c r="AP96" s="61"/>
      <c r="AQ96" s="62"/>
      <c r="AR96" s="60">
        <v>7</v>
      </c>
      <c r="AS96" s="61"/>
      <c r="AT96" s="61"/>
      <c r="AU96" s="61"/>
      <c r="AV96" s="62"/>
      <c r="AW96" s="60">
        <v>8</v>
      </c>
      <c r="AX96" s="61"/>
      <c r="AY96" s="61"/>
      <c r="AZ96" s="61"/>
      <c r="BA96" s="62"/>
      <c r="BB96" s="60">
        <v>9</v>
      </c>
      <c r="BC96" s="61"/>
      <c r="BD96" s="61"/>
      <c r="BE96" s="61"/>
      <c r="BF96" s="62"/>
      <c r="BG96" s="60">
        <v>10</v>
      </c>
      <c r="BH96" s="61"/>
      <c r="BI96" s="61"/>
      <c r="BJ96" s="61"/>
      <c r="BK96" s="62"/>
    </row>
    <row r="97" spans="1:79" s="1" customFormat="1" ht="15" hidden="1" customHeight="1">
      <c r="A97" s="51" t="s">
        <v>76</v>
      </c>
      <c r="B97" s="52"/>
      <c r="C97" s="52"/>
      <c r="D97" s="52"/>
      <c r="E97" s="53"/>
      <c r="F97" s="51" t="s">
        <v>69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3"/>
      <c r="X97" s="51" t="s">
        <v>72</v>
      </c>
      <c r="Y97" s="52"/>
      <c r="Z97" s="52"/>
      <c r="AA97" s="52"/>
      <c r="AB97" s="53"/>
      <c r="AC97" s="51" t="s">
        <v>73</v>
      </c>
      <c r="AD97" s="52"/>
      <c r="AE97" s="52"/>
      <c r="AF97" s="52"/>
      <c r="AG97" s="53"/>
      <c r="AH97" s="51" t="s">
        <v>106</v>
      </c>
      <c r="AI97" s="52"/>
      <c r="AJ97" s="52"/>
      <c r="AK97" s="52"/>
      <c r="AL97" s="53"/>
      <c r="AM97" s="133" t="s">
        <v>198</v>
      </c>
      <c r="AN97" s="134"/>
      <c r="AO97" s="134"/>
      <c r="AP97" s="134"/>
      <c r="AQ97" s="135"/>
      <c r="AR97" s="51" t="s">
        <v>74</v>
      </c>
      <c r="AS97" s="52"/>
      <c r="AT97" s="52"/>
      <c r="AU97" s="52"/>
      <c r="AV97" s="53"/>
      <c r="AW97" s="51" t="s">
        <v>75</v>
      </c>
      <c r="AX97" s="52"/>
      <c r="AY97" s="52"/>
      <c r="AZ97" s="52"/>
      <c r="BA97" s="53"/>
      <c r="BB97" s="51" t="s">
        <v>107</v>
      </c>
      <c r="BC97" s="52"/>
      <c r="BD97" s="52"/>
      <c r="BE97" s="52"/>
      <c r="BF97" s="53"/>
      <c r="BG97" s="133" t="s">
        <v>198</v>
      </c>
      <c r="BH97" s="134"/>
      <c r="BI97" s="134"/>
      <c r="BJ97" s="134"/>
      <c r="BK97" s="135"/>
      <c r="CA97" t="s">
        <v>38</v>
      </c>
    </row>
    <row r="98" spans="1:79" s="7" customFormat="1" ht="12.75" customHeight="1">
      <c r="A98" s="85"/>
      <c r="B98" s="86"/>
      <c r="C98" s="86"/>
      <c r="D98" s="86"/>
      <c r="E98" s="102"/>
      <c r="F98" s="85" t="s">
        <v>161</v>
      </c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102"/>
      <c r="X98" s="139"/>
      <c r="Y98" s="140"/>
      <c r="Z98" s="140"/>
      <c r="AA98" s="140"/>
      <c r="AB98" s="141"/>
      <c r="AC98" s="139"/>
      <c r="AD98" s="140"/>
      <c r="AE98" s="140"/>
      <c r="AF98" s="140"/>
      <c r="AG98" s="141"/>
      <c r="AH98" s="99"/>
      <c r="AI98" s="99"/>
      <c r="AJ98" s="99"/>
      <c r="AK98" s="99"/>
      <c r="AL98" s="99"/>
      <c r="AM98" s="99">
        <f>IF(ISNUMBER(X98),X98,0)+IF(ISNUMBER(AC98),AC98,0)</f>
        <v>0</v>
      </c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>
        <f>IF(ISNUMBER(AR98),AR98,0)+IF(ISNUMBER(AW98),AW98,0)</f>
        <v>0</v>
      </c>
      <c r="BH98" s="99"/>
      <c r="BI98" s="99"/>
      <c r="BJ98" s="99"/>
      <c r="BK98" s="99"/>
      <c r="CA98" s="7" t="s">
        <v>39</v>
      </c>
    </row>
    <row r="101" spans="1:79" ht="14.25" customHeight="1">
      <c r="A101" s="109" t="s">
        <v>134</v>
      </c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</row>
    <row r="102" spans="1:79" ht="14.25" customHeight="1">
      <c r="A102" s="109" t="s">
        <v>279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</row>
    <row r="103" spans="1:79" ht="15" customHeight="1">
      <c r="A103" s="117" t="s">
        <v>222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17"/>
      <c r="BW103" s="117"/>
      <c r="BX103" s="117"/>
      <c r="BY103" s="117"/>
    </row>
    <row r="104" spans="1:79" ht="23.1" customHeight="1">
      <c r="A104" s="119" t="s">
        <v>7</v>
      </c>
      <c r="B104" s="120"/>
      <c r="C104" s="120"/>
      <c r="D104" s="119" t="s">
        <v>135</v>
      </c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1"/>
      <c r="U104" s="60" t="s">
        <v>223</v>
      </c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2"/>
      <c r="AN104" s="60" t="s">
        <v>224</v>
      </c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2"/>
      <c r="BG104" s="66" t="s">
        <v>225</v>
      </c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</row>
    <row r="105" spans="1:79" ht="52.5" customHeight="1">
      <c r="A105" s="122"/>
      <c r="B105" s="123"/>
      <c r="C105" s="123"/>
      <c r="D105" s="122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4"/>
      <c r="U105" s="60" t="s">
        <v>5</v>
      </c>
      <c r="V105" s="61"/>
      <c r="W105" s="61"/>
      <c r="X105" s="61"/>
      <c r="Y105" s="62"/>
      <c r="Z105" s="60" t="s">
        <v>4</v>
      </c>
      <c r="AA105" s="61"/>
      <c r="AB105" s="61"/>
      <c r="AC105" s="61"/>
      <c r="AD105" s="62"/>
      <c r="AE105" s="136" t="s">
        <v>130</v>
      </c>
      <c r="AF105" s="137"/>
      <c r="AG105" s="137"/>
      <c r="AH105" s="138"/>
      <c r="AI105" s="60" t="s">
        <v>6</v>
      </c>
      <c r="AJ105" s="61"/>
      <c r="AK105" s="61"/>
      <c r="AL105" s="61"/>
      <c r="AM105" s="62"/>
      <c r="AN105" s="60" t="s">
        <v>5</v>
      </c>
      <c r="AO105" s="61"/>
      <c r="AP105" s="61"/>
      <c r="AQ105" s="61"/>
      <c r="AR105" s="62"/>
      <c r="AS105" s="60" t="s">
        <v>4</v>
      </c>
      <c r="AT105" s="61"/>
      <c r="AU105" s="61"/>
      <c r="AV105" s="61"/>
      <c r="AW105" s="62"/>
      <c r="AX105" s="136" t="s">
        <v>130</v>
      </c>
      <c r="AY105" s="137"/>
      <c r="AZ105" s="137"/>
      <c r="BA105" s="138"/>
      <c r="BB105" s="60" t="s">
        <v>108</v>
      </c>
      <c r="BC105" s="61"/>
      <c r="BD105" s="61"/>
      <c r="BE105" s="61"/>
      <c r="BF105" s="62"/>
      <c r="BG105" s="60" t="s">
        <v>5</v>
      </c>
      <c r="BH105" s="61"/>
      <c r="BI105" s="61"/>
      <c r="BJ105" s="61"/>
      <c r="BK105" s="62"/>
      <c r="BL105" s="66" t="s">
        <v>4</v>
      </c>
      <c r="BM105" s="66"/>
      <c r="BN105" s="66"/>
      <c r="BO105" s="66"/>
      <c r="BP105" s="66"/>
      <c r="BQ105" s="111" t="s">
        <v>130</v>
      </c>
      <c r="BR105" s="111"/>
      <c r="BS105" s="111"/>
      <c r="BT105" s="111"/>
      <c r="BU105" s="60" t="s">
        <v>109</v>
      </c>
      <c r="BV105" s="61"/>
      <c r="BW105" s="61"/>
      <c r="BX105" s="61"/>
      <c r="BY105" s="62"/>
    </row>
    <row r="106" spans="1:79" ht="15" customHeight="1">
      <c r="A106" s="60">
        <v>1</v>
      </c>
      <c r="B106" s="61"/>
      <c r="C106" s="61"/>
      <c r="D106" s="60">
        <v>2</v>
      </c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2"/>
      <c r="U106" s="60">
        <v>3</v>
      </c>
      <c r="V106" s="61"/>
      <c r="W106" s="61"/>
      <c r="X106" s="61"/>
      <c r="Y106" s="62"/>
      <c r="Z106" s="60">
        <v>4</v>
      </c>
      <c r="AA106" s="61"/>
      <c r="AB106" s="61"/>
      <c r="AC106" s="61"/>
      <c r="AD106" s="62"/>
      <c r="AE106" s="60">
        <v>5</v>
      </c>
      <c r="AF106" s="61"/>
      <c r="AG106" s="61"/>
      <c r="AH106" s="62"/>
      <c r="AI106" s="60">
        <v>6</v>
      </c>
      <c r="AJ106" s="61"/>
      <c r="AK106" s="61"/>
      <c r="AL106" s="61"/>
      <c r="AM106" s="62"/>
      <c r="AN106" s="60">
        <v>7</v>
      </c>
      <c r="AO106" s="61"/>
      <c r="AP106" s="61"/>
      <c r="AQ106" s="61"/>
      <c r="AR106" s="62"/>
      <c r="AS106" s="60">
        <v>8</v>
      </c>
      <c r="AT106" s="61"/>
      <c r="AU106" s="61"/>
      <c r="AV106" s="61"/>
      <c r="AW106" s="62"/>
      <c r="AX106" s="66">
        <v>9</v>
      </c>
      <c r="AY106" s="66"/>
      <c r="AZ106" s="66"/>
      <c r="BA106" s="66"/>
      <c r="BB106" s="60">
        <v>10</v>
      </c>
      <c r="BC106" s="61"/>
      <c r="BD106" s="61"/>
      <c r="BE106" s="61"/>
      <c r="BF106" s="62"/>
      <c r="BG106" s="60">
        <v>11</v>
      </c>
      <c r="BH106" s="61"/>
      <c r="BI106" s="61"/>
      <c r="BJ106" s="61"/>
      <c r="BK106" s="62"/>
      <c r="BL106" s="66">
        <v>12</v>
      </c>
      <c r="BM106" s="66"/>
      <c r="BN106" s="66"/>
      <c r="BO106" s="66"/>
      <c r="BP106" s="66"/>
      <c r="BQ106" s="60">
        <v>13</v>
      </c>
      <c r="BR106" s="61"/>
      <c r="BS106" s="61"/>
      <c r="BT106" s="62"/>
      <c r="BU106" s="60">
        <v>14</v>
      </c>
      <c r="BV106" s="61"/>
      <c r="BW106" s="61"/>
      <c r="BX106" s="61"/>
      <c r="BY106" s="62"/>
    </row>
    <row r="107" spans="1:79" s="1" customFormat="1" ht="14.25" hidden="1" customHeight="1">
      <c r="A107" s="51" t="s">
        <v>81</v>
      </c>
      <c r="B107" s="52"/>
      <c r="C107" s="52"/>
      <c r="D107" s="51" t="s">
        <v>69</v>
      </c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3"/>
      <c r="U107" s="65" t="s">
        <v>77</v>
      </c>
      <c r="V107" s="65"/>
      <c r="W107" s="65"/>
      <c r="X107" s="65"/>
      <c r="Y107" s="65"/>
      <c r="Z107" s="65" t="s">
        <v>78</v>
      </c>
      <c r="AA107" s="65"/>
      <c r="AB107" s="65"/>
      <c r="AC107" s="65"/>
      <c r="AD107" s="65"/>
      <c r="AE107" s="65" t="s">
        <v>103</v>
      </c>
      <c r="AF107" s="65"/>
      <c r="AG107" s="65"/>
      <c r="AH107" s="65"/>
      <c r="AI107" s="125" t="s">
        <v>197</v>
      </c>
      <c r="AJ107" s="125"/>
      <c r="AK107" s="125"/>
      <c r="AL107" s="125"/>
      <c r="AM107" s="125"/>
      <c r="AN107" s="65" t="s">
        <v>79</v>
      </c>
      <c r="AO107" s="65"/>
      <c r="AP107" s="65"/>
      <c r="AQ107" s="65"/>
      <c r="AR107" s="65"/>
      <c r="AS107" s="65" t="s">
        <v>80</v>
      </c>
      <c r="AT107" s="65"/>
      <c r="AU107" s="65"/>
      <c r="AV107" s="65"/>
      <c r="AW107" s="65"/>
      <c r="AX107" s="65" t="s">
        <v>104</v>
      </c>
      <c r="AY107" s="65"/>
      <c r="AZ107" s="65"/>
      <c r="BA107" s="65"/>
      <c r="BB107" s="125" t="s">
        <v>197</v>
      </c>
      <c r="BC107" s="125"/>
      <c r="BD107" s="125"/>
      <c r="BE107" s="125"/>
      <c r="BF107" s="125"/>
      <c r="BG107" s="65" t="s">
        <v>70</v>
      </c>
      <c r="BH107" s="65"/>
      <c r="BI107" s="65"/>
      <c r="BJ107" s="65"/>
      <c r="BK107" s="65"/>
      <c r="BL107" s="65" t="s">
        <v>71</v>
      </c>
      <c r="BM107" s="65"/>
      <c r="BN107" s="65"/>
      <c r="BO107" s="65"/>
      <c r="BP107" s="65"/>
      <c r="BQ107" s="65" t="s">
        <v>105</v>
      </c>
      <c r="BR107" s="65"/>
      <c r="BS107" s="65"/>
      <c r="BT107" s="65"/>
      <c r="BU107" s="125" t="s">
        <v>197</v>
      </c>
      <c r="BV107" s="125"/>
      <c r="BW107" s="125"/>
      <c r="BX107" s="125"/>
      <c r="BY107" s="125"/>
      <c r="CA107" t="s">
        <v>40</v>
      </c>
    </row>
    <row r="108" spans="1:79" s="30" customFormat="1" ht="51" customHeight="1">
      <c r="A108" s="83">
        <v>1</v>
      </c>
      <c r="B108" s="84"/>
      <c r="C108" s="84"/>
      <c r="D108" s="44" t="s">
        <v>245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2"/>
      <c r="U108" s="104">
        <v>0</v>
      </c>
      <c r="V108" s="105"/>
      <c r="W108" s="105"/>
      <c r="X108" s="105"/>
      <c r="Y108" s="106"/>
      <c r="Z108" s="104">
        <v>0</v>
      </c>
      <c r="AA108" s="105"/>
      <c r="AB108" s="105"/>
      <c r="AC108" s="105"/>
      <c r="AD108" s="106"/>
      <c r="AE108" s="104">
        <v>0</v>
      </c>
      <c r="AF108" s="105"/>
      <c r="AG108" s="105"/>
      <c r="AH108" s="106"/>
      <c r="AI108" s="104">
        <f>IF(ISNUMBER(U108),U108,0)+IF(ISNUMBER(Z108),Z108,0)</f>
        <v>0</v>
      </c>
      <c r="AJ108" s="105"/>
      <c r="AK108" s="105"/>
      <c r="AL108" s="105"/>
      <c r="AM108" s="106"/>
      <c r="AN108" s="104">
        <v>1592000</v>
      </c>
      <c r="AO108" s="105"/>
      <c r="AP108" s="105"/>
      <c r="AQ108" s="105"/>
      <c r="AR108" s="106"/>
      <c r="AS108" s="104">
        <v>0</v>
      </c>
      <c r="AT108" s="105"/>
      <c r="AU108" s="105"/>
      <c r="AV108" s="105"/>
      <c r="AW108" s="106"/>
      <c r="AX108" s="104">
        <v>0</v>
      </c>
      <c r="AY108" s="105"/>
      <c r="AZ108" s="105"/>
      <c r="BA108" s="106"/>
      <c r="BB108" s="104">
        <f>IF(ISNUMBER(AN108),AN108,0)+IF(ISNUMBER(AS108),AS108,0)</f>
        <v>1592000</v>
      </c>
      <c r="BC108" s="105"/>
      <c r="BD108" s="105"/>
      <c r="BE108" s="105"/>
      <c r="BF108" s="106"/>
      <c r="BG108" s="104">
        <v>3999300</v>
      </c>
      <c r="BH108" s="105"/>
      <c r="BI108" s="105"/>
      <c r="BJ108" s="105"/>
      <c r="BK108" s="106"/>
      <c r="BL108" s="104">
        <v>150000</v>
      </c>
      <c r="BM108" s="105"/>
      <c r="BN108" s="105"/>
      <c r="BO108" s="105"/>
      <c r="BP108" s="106"/>
      <c r="BQ108" s="104">
        <v>0</v>
      </c>
      <c r="BR108" s="105"/>
      <c r="BS108" s="105"/>
      <c r="BT108" s="106"/>
      <c r="BU108" s="104">
        <f>IF(ISNUMBER(BG108),BG108,0)+IF(ISNUMBER(BL108),BL108,0)</f>
        <v>4149300</v>
      </c>
      <c r="BV108" s="105"/>
      <c r="BW108" s="105"/>
      <c r="BX108" s="105"/>
      <c r="BY108" s="106"/>
      <c r="CA108" s="30" t="s">
        <v>41</v>
      </c>
    </row>
    <row r="109" spans="1:79" s="7" customFormat="1" ht="12.75" customHeight="1">
      <c r="A109" s="85"/>
      <c r="B109" s="86"/>
      <c r="C109" s="86"/>
      <c r="D109" s="39" t="s">
        <v>161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7"/>
      <c r="U109" s="96">
        <v>0</v>
      </c>
      <c r="V109" s="97"/>
      <c r="W109" s="97"/>
      <c r="X109" s="97"/>
      <c r="Y109" s="98"/>
      <c r="Z109" s="96">
        <v>0</v>
      </c>
      <c r="AA109" s="97"/>
      <c r="AB109" s="97"/>
      <c r="AC109" s="97"/>
      <c r="AD109" s="98"/>
      <c r="AE109" s="96">
        <v>0</v>
      </c>
      <c r="AF109" s="97"/>
      <c r="AG109" s="97"/>
      <c r="AH109" s="98"/>
      <c r="AI109" s="96">
        <f>IF(ISNUMBER(U109),U109,0)+IF(ISNUMBER(Z109),Z109,0)</f>
        <v>0</v>
      </c>
      <c r="AJ109" s="97"/>
      <c r="AK109" s="97"/>
      <c r="AL109" s="97"/>
      <c r="AM109" s="98"/>
      <c r="AN109" s="96">
        <v>1592000</v>
      </c>
      <c r="AO109" s="97"/>
      <c r="AP109" s="97"/>
      <c r="AQ109" s="97"/>
      <c r="AR109" s="98"/>
      <c r="AS109" s="96">
        <v>0</v>
      </c>
      <c r="AT109" s="97"/>
      <c r="AU109" s="97"/>
      <c r="AV109" s="97"/>
      <c r="AW109" s="98"/>
      <c r="AX109" s="96">
        <v>0</v>
      </c>
      <c r="AY109" s="97"/>
      <c r="AZ109" s="97"/>
      <c r="BA109" s="98"/>
      <c r="BB109" s="96">
        <f>IF(ISNUMBER(AN109),AN109,0)+IF(ISNUMBER(AS109),AS109,0)</f>
        <v>1592000</v>
      </c>
      <c r="BC109" s="97"/>
      <c r="BD109" s="97"/>
      <c r="BE109" s="97"/>
      <c r="BF109" s="98"/>
      <c r="BG109" s="96">
        <v>3999300</v>
      </c>
      <c r="BH109" s="97"/>
      <c r="BI109" s="97"/>
      <c r="BJ109" s="97"/>
      <c r="BK109" s="98"/>
      <c r="BL109" s="96">
        <v>150000</v>
      </c>
      <c r="BM109" s="97"/>
      <c r="BN109" s="97"/>
      <c r="BO109" s="97"/>
      <c r="BP109" s="98"/>
      <c r="BQ109" s="96">
        <v>0</v>
      </c>
      <c r="BR109" s="97"/>
      <c r="BS109" s="97"/>
      <c r="BT109" s="98"/>
      <c r="BU109" s="96">
        <f>IF(ISNUMBER(BG109),BG109,0)+IF(ISNUMBER(BL109),BL109,0)</f>
        <v>4149300</v>
      </c>
      <c r="BV109" s="97"/>
      <c r="BW109" s="97"/>
      <c r="BX109" s="97"/>
      <c r="BY109" s="98"/>
    </row>
    <row r="111" spans="1:79" ht="14.25" customHeight="1">
      <c r="A111" s="109" t="s">
        <v>293</v>
      </c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</row>
    <row r="112" spans="1:79" ht="15" customHeight="1">
      <c r="A112" s="118" t="s">
        <v>222</v>
      </c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</row>
    <row r="113" spans="1:79" ht="23.1" customHeight="1">
      <c r="A113" s="119" t="s">
        <v>7</v>
      </c>
      <c r="B113" s="120"/>
      <c r="C113" s="120"/>
      <c r="D113" s="119" t="s">
        <v>135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1"/>
      <c r="U113" s="66" t="s">
        <v>226</v>
      </c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 t="s">
        <v>228</v>
      </c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</row>
    <row r="114" spans="1:79" ht="54" customHeight="1">
      <c r="A114" s="122"/>
      <c r="B114" s="123"/>
      <c r="C114" s="123"/>
      <c r="D114" s="122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4"/>
      <c r="U114" s="60" t="s">
        <v>5</v>
      </c>
      <c r="V114" s="61"/>
      <c r="W114" s="61"/>
      <c r="X114" s="61"/>
      <c r="Y114" s="62"/>
      <c r="Z114" s="60" t="s">
        <v>4</v>
      </c>
      <c r="AA114" s="61"/>
      <c r="AB114" s="61"/>
      <c r="AC114" s="61"/>
      <c r="AD114" s="62"/>
      <c r="AE114" s="136" t="s">
        <v>130</v>
      </c>
      <c r="AF114" s="137"/>
      <c r="AG114" s="137"/>
      <c r="AH114" s="137"/>
      <c r="AI114" s="138"/>
      <c r="AJ114" s="60" t="s">
        <v>6</v>
      </c>
      <c r="AK114" s="61"/>
      <c r="AL114" s="61"/>
      <c r="AM114" s="61"/>
      <c r="AN114" s="62"/>
      <c r="AO114" s="60" t="s">
        <v>5</v>
      </c>
      <c r="AP114" s="61"/>
      <c r="AQ114" s="61"/>
      <c r="AR114" s="61"/>
      <c r="AS114" s="62"/>
      <c r="AT114" s="60" t="s">
        <v>4</v>
      </c>
      <c r="AU114" s="61"/>
      <c r="AV114" s="61"/>
      <c r="AW114" s="61"/>
      <c r="AX114" s="62"/>
      <c r="AY114" s="136" t="s">
        <v>130</v>
      </c>
      <c r="AZ114" s="137"/>
      <c r="BA114" s="137"/>
      <c r="BB114" s="137"/>
      <c r="BC114" s="138"/>
      <c r="BD114" s="66" t="s">
        <v>108</v>
      </c>
      <c r="BE114" s="66"/>
      <c r="BF114" s="66"/>
      <c r="BG114" s="66"/>
      <c r="BH114" s="66"/>
    </row>
    <row r="115" spans="1:79" ht="15" customHeight="1">
      <c r="A115" s="60" t="s">
        <v>196</v>
      </c>
      <c r="B115" s="61"/>
      <c r="C115" s="61"/>
      <c r="D115" s="60">
        <v>2</v>
      </c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2"/>
      <c r="U115" s="60">
        <v>3</v>
      </c>
      <c r="V115" s="61"/>
      <c r="W115" s="61"/>
      <c r="X115" s="61"/>
      <c r="Y115" s="62"/>
      <c r="Z115" s="60">
        <v>4</v>
      </c>
      <c r="AA115" s="61"/>
      <c r="AB115" s="61"/>
      <c r="AC115" s="61"/>
      <c r="AD115" s="62"/>
      <c r="AE115" s="60">
        <v>5</v>
      </c>
      <c r="AF115" s="61"/>
      <c r="AG115" s="61"/>
      <c r="AH115" s="61"/>
      <c r="AI115" s="62"/>
      <c r="AJ115" s="60">
        <v>6</v>
      </c>
      <c r="AK115" s="61"/>
      <c r="AL115" s="61"/>
      <c r="AM115" s="61"/>
      <c r="AN115" s="62"/>
      <c r="AO115" s="60">
        <v>7</v>
      </c>
      <c r="AP115" s="61"/>
      <c r="AQ115" s="61"/>
      <c r="AR115" s="61"/>
      <c r="AS115" s="62"/>
      <c r="AT115" s="60">
        <v>8</v>
      </c>
      <c r="AU115" s="61"/>
      <c r="AV115" s="61"/>
      <c r="AW115" s="61"/>
      <c r="AX115" s="62"/>
      <c r="AY115" s="60">
        <v>9</v>
      </c>
      <c r="AZ115" s="61"/>
      <c r="BA115" s="61"/>
      <c r="BB115" s="61"/>
      <c r="BC115" s="62"/>
      <c r="BD115" s="60">
        <v>10</v>
      </c>
      <c r="BE115" s="61"/>
      <c r="BF115" s="61"/>
      <c r="BG115" s="61"/>
      <c r="BH115" s="62"/>
    </row>
    <row r="116" spans="1:79" s="1" customFormat="1" ht="12.75" hidden="1" customHeight="1">
      <c r="A116" s="51" t="s">
        <v>81</v>
      </c>
      <c r="B116" s="52"/>
      <c r="C116" s="52"/>
      <c r="D116" s="51" t="s">
        <v>69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3"/>
      <c r="U116" s="51" t="s">
        <v>72</v>
      </c>
      <c r="V116" s="52"/>
      <c r="W116" s="52"/>
      <c r="X116" s="52"/>
      <c r="Y116" s="53"/>
      <c r="Z116" s="51" t="s">
        <v>73</v>
      </c>
      <c r="AA116" s="52"/>
      <c r="AB116" s="52"/>
      <c r="AC116" s="52"/>
      <c r="AD116" s="53"/>
      <c r="AE116" s="51" t="s">
        <v>106</v>
      </c>
      <c r="AF116" s="52"/>
      <c r="AG116" s="52"/>
      <c r="AH116" s="52"/>
      <c r="AI116" s="53"/>
      <c r="AJ116" s="133" t="s">
        <v>198</v>
      </c>
      <c r="AK116" s="134"/>
      <c r="AL116" s="134"/>
      <c r="AM116" s="134"/>
      <c r="AN116" s="135"/>
      <c r="AO116" s="51" t="s">
        <v>74</v>
      </c>
      <c r="AP116" s="52"/>
      <c r="AQ116" s="52"/>
      <c r="AR116" s="52"/>
      <c r="AS116" s="53"/>
      <c r="AT116" s="51" t="s">
        <v>75</v>
      </c>
      <c r="AU116" s="52"/>
      <c r="AV116" s="52"/>
      <c r="AW116" s="52"/>
      <c r="AX116" s="53"/>
      <c r="AY116" s="51" t="s">
        <v>107</v>
      </c>
      <c r="AZ116" s="52"/>
      <c r="BA116" s="52"/>
      <c r="BB116" s="52"/>
      <c r="BC116" s="53"/>
      <c r="BD116" s="125" t="s">
        <v>198</v>
      </c>
      <c r="BE116" s="125"/>
      <c r="BF116" s="125"/>
      <c r="BG116" s="125"/>
      <c r="BH116" s="125"/>
      <c r="CA116" s="1" t="s">
        <v>42</v>
      </c>
    </row>
    <row r="117" spans="1:79" s="30" customFormat="1" ht="51" customHeight="1">
      <c r="A117" s="83">
        <v>1</v>
      </c>
      <c r="B117" s="84"/>
      <c r="C117" s="84"/>
      <c r="D117" s="44" t="s">
        <v>245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2"/>
      <c r="U117" s="104">
        <v>3914700</v>
      </c>
      <c r="V117" s="105"/>
      <c r="W117" s="105"/>
      <c r="X117" s="105"/>
      <c r="Y117" s="106"/>
      <c r="Z117" s="104">
        <v>0</v>
      </c>
      <c r="AA117" s="105"/>
      <c r="AB117" s="105"/>
      <c r="AC117" s="105"/>
      <c r="AD117" s="106"/>
      <c r="AE117" s="101">
        <v>0</v>
      </c>
      <c r="AF117" s="101"/>
      <c r="AG117" s="101"/>
      <c r="AH117" s="101"/>
      <c r="AI117" s="101"/>
      <c r="AJ117" s="132">
        <f>IF(ISNUMBER(U117),U117,0)+IF(ISNUMBER(Z117),Z117,0)</f>
        <v>3914700</v>
      </c>
      <c r="AK117" s="132"/>
      <c r="AL117" s="132"/>
      <c r="AM117" s="132"/>
      <c r="AN117" s="132"/>
      <c r="AO117" s="101">
        <v>3914700</v>
      </c>
      <c r="AP117" s="101"/>
      <c r="AQ117" s="101"/>
      <c r="AR117" s="101"/>
      <c r="AS117" s="101"/>
      <c r="AT117" s="132">
        <v>0</v>
      </c>
      <c r="AU117" s="132"/>
      <c r="AV117" s="132"/>
      <c r="AW117" s="132"/>
      <c r="AX117" s="132"/>
      <c r="AY117" s="101">
        <v>0</v>
      </c>
      <c r="AZ117" s="101"/>
      <c r="BA117" s="101"/>
      <c r="BB117" s="101"/>
      <c r="BC117" s="101"/>
      <c r="BD117" s="132">
        <f>IF(ISNUMBER(AO117),AO117,0)+IF(ISNUMBER(AT117),AT117,0)</f>
        <v>3914700</v>
      </c>
      <c r="BE117" s="132"/>
      <c r="BF117" s="132"/>
      <c r="BG117" s="132"/>
      <c r="BH117" s="132"/>
      <c r="CA117" s="30" t="s">
        <v>43</v>
      </c>
    </row>
    <row r="118" spans="1:79" s="7" customFormat="1" ht="12.75" customHeight="1">
      <c r="A118" s="85"/>
      <c r="B118" s="86"/>
      <c r="C118" s="86"/>
      <c r="D118" s="39" t="s">
        <v>161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7"/>
      <c r="U118" s="96">
        <v>3914700</v>
      </c>
      <c r="V118" s="97"/>
      <c r="W118" s="97"/>
      <c r="X118" s="97"/>
      <c r="Y118" s="98"/>
      <c r="Z118" s="96">
        <v>0</v>
      </c>
      <c r="AA118" s="97"/>
      <c r="AB118" s="97"/>
      <c r="AC118" s="97"/>
      <c r="AD118" s="98"/>
      <c r="AE118" s="99">
        <v>0</v>
      </c>
      <c r="AF118" s="99"/>
      <c r="AG118" s="99"/>
      <c r="AH118" s="99"/>
      <c r="AI118" s="99"/>
      <c r="AJ118" s="100">
        <f>IF(ISNUMBER(U118),U118,0)+IF(ISNUMBER(Z118),Z118,0)</f>
        <v>3914700</v>
      </c>
      <c r="AK118" s="100"/>
      <c r="AL118" s="100"/>
      <c r="AM118" s="100"/>
      <c r="AN118" s="100"/>
      <c r="AO118" s="99">
        <v>3914700</v>
      </c>
      <c r="AP118" s="99"/>
      <c r="AQ118" s="99"/>
      <c r="AR118" s="99"/>
      <c r="AS118" s="99"/>
      <c r="AT118" s="100">
        <v>0</v>
      </c>
      <c r="AU118" s="100"/>
      <c r="AV118" s="100"/>
      <c r="AW118" s="100"/>
      <c r="AX118" s="100"/>
      <c r="AY118" s="99">
        <v>0</v>
      </c>
      <c r="AZ118" s="99"/>
      <c r="BA118" s="99"/>
      <c r="BB118" s="99"/>
      <c r="BC118" s="99"/>
      <c r="BD118" s="100">
        <f>IF(ISNUMBER(AO118),AO118,0)+IF(ISNUMBER(AT118),AT118,0)</f>
        <v>3914700</v>
      </c>
      <c r="BE118" s="100"/>
      <c r="BF118" s="100"/>
      <c r="BG118" s="100"/>
      <c r="BH118" s="100"/>
    </row>
    <row r="119" spans="1:79" s="6" customFormat="1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</row>
    <row r="121" spans="1:79" ht="14.25" customHeight="1">
      <c r="A121" s="109" t="s">
        <v>166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</row>
    <row r="122" spans="1:79" ht="14.25" customHeight="1">
      <c r="A122" s="109" t="s">
        <v>280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</row>
    <row r="123" spans="1:79" ht="23.1" customHeight="1">
      <c r="A123" s="119" t="s">
        <v>7</v>
      </c>
      <c r="B123" s="120"/>
      <c r="C123" s="120"/>
      <c r="D123" s="66" t="s">
        <v>10</v>
      </c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 t="s">
        <v>9</v>
      </c>
      <c r="R123" s="66"/>
      <c r="S123" s="66"/>
      <c r="T123" s="66"/>
      <c r="U123" s="66"/>
      <c r="V123" s="66" t="s">
        <v>8</v>
      </c>
      <c r="W123" s="66"/>
      <c r="X123" s="66"/>
      <c r="Y123" s="66"/>
      <c r="Z123" s="66"/>
      <c r="AA123" s="66"/>
      <c r="AB123" s="66"/>
      <c r="AC123" s="66"/>
      <c r="AD123" s="66"/>
      <c r="AE123" s="66"/>
      <c r="AF123" s="60" t="s">
        <v>223</v>
      </c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2"/>
      <c r="AU123" s="60" t="s">
        <v>224</v>
      </c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2"/>
      <c r="BJ123" s="60" t="s">
        <v>225</v>
      </c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2"/>
    </row>
    <row r="124" spans="1:79" ht="32.25" customHeight="1">
      <c r="A124" s="122"/>
      <c r="B124" s="123"/>
      <c r="C124" s="123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 t="s">
        <v>5</v>
      </c>
      <c r="AG124" s="66"/>
      <c r="AH124" s="66"/>
      <c r="AI124" s="66"/>
      <c r="AJ124" s="66"/>
      <c r="AK124" s="66" t="s">
        <v>4</v>
      </c>
      <c r="AL124" s="66"/>
      <c r="AM124" s="66"/>
      <c r="AN124" s="66"/>
      <c r="AO124" s="66"/>
      <c r="AP124" s="66" t="s">
        <v>137</v>
      </c>
      <c r="AQ124" s="66"/>
      <c r="AR124" s="66"/>
      <c r="AS124" s="66"/>
      <c r="AT124" s="66"/>
      <c r="AU124" s="66" t="s">
        <v>5</v>
      </c>
      <c r="AV124" s="66"/>
      <c r="AW124" s="66"/>
      <c r="AX124" s="66"/>
      <c r="AY124" s="66"/>
      <c r="AZ124" s="66" t="s">
        <v>4</v>
      </c>
      <c r="BA124" s="66"/>
      <c r="BB124" s="66"/>
      <c r="BC124" s="66"/>
      <c r="BD124" s="66"/>
      <c r="BE124" s="66" t="s">
        <v>102</v>
      </c>
      <c r="BF124" s="66"/>
      <c r="BG124" s="66"/>
      <c r="BH124" s="66"/>
      <c r="BI124" s="66"/>
      <c r="BJ124" s="66" t="s">
        <v>5</v>
      </c>
      <c r="BK124" s="66"/>
      <c r="BL124" s="66"/>
      <c r="BM124" s="66"/>
      <c r="BN124" s="66"/>
      <c r="BO124" s="66" t="s">
        <v>4</v>
      </c>
      <c r="BP124" s="66"/>
      <c r="BQ124" s="66"/>
      <c r="BR124" s="66"/>
      <c r="BS124" s="66"/>
      <c r="BT124" s="66" t="s">
        <v>109</v>
      </c>
      <c r="BU124" s="66"/>
      <c r="BV124" s="66"/>
      <c r="BW124" s="66"/>
      <c r="BX124" s="66"/>
    </row>
    <row r="125" spans="1:79" ht="15" customHeight="1">
      <c r="A125" s="60">
        <v>1</v>
      </c>
      <c r="B125" s="61"/>
      <c r="C125" s="61"/>
      <c r="D125" s="66">
        <v>2</v>
      </c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>
        <v>3</v>
      </c>
      <c r="R125" s="66"/>
      <c r="S125" s="66"/>
      <c r="T125" s="66"/>
      <c r="U125" s="66"/>
      <c r="V125" s="66">
        <v>4</v>
      </c>
      <c r="W125" s="66"/>
      <c r="X125" s="66"/>
      <c r="Y125" s="66"/>
      <c r="Z125" s="66"/>
      <c r="AA125" s="66"/>
      <c r="AB125" s="66"/>
      <c r="AC125" s="66"/>
      <c r="AD125" s="66"/>
      <c r="AE125" s="66"/>
      <c r="AF125" s="66">
        <v>5</v>
      </c>
      <c r="AG125" s="66"/>
      <c r="AH125" s="66"/>
      <c r="AI125" s="66"/>
      <c r="AJ125" s="66"/>
      <c r="AK125" s="66">
        <v>6</v>
      </c>
      <c r="AL125" s="66"/>
      <c r="AM125" s="66"/>
      <c r="AN125" s="66"/>
      <c r="AO125" s="66"/>
      <c r="AP125" s="66">
        <v>7</v>
      </c>
      <c r="AQ125" s="66"/>
      <c r="AR125" s="66"/>
      <c r="AS125" s="66"/>
      <c r="AT125" s="66"/>
      <c r="AU125" s="66">
        <v>8</v>
      </c>
      <c r="AV125" s="66"/>
      <c r="AW125" s="66"/>
      <c r="AX125" s="66"/>
      <c r="AY125" s="66"/>
      <c r="AZ125" s="66">
        <v>9</v>
      </c>
      <c r="BA125" s="66"/>
      <c r="BB125" s="66"/>
      <c r="BC125" s="66"/>
      <c r="BD125" s="66"/>
      <c r="BE125" s="66">
        <v>10</v>
      </c>
      <c r="BF125" s="66"/>
      <c r="BG125" s="66"/>
      <c r="BH125" s="66"/>
      <c r="BI125" s="66"/>
      <c r="BJ125" s="66">
        <v>11</v>
      </c>
      <c r="BK125" s="66"/>
      <c r="BL125" s="66"/>
      <c r="BM125" s="66"/>
      <c r="BN125" s="66"/>
      <c r="BO125" s="66">
        <v>12</v>
      </c>
      <c r="BP125" s="66"/>
      <c r="BQ125" s="66"/>
      <c r="BR125" s="66"/>
      <c r="BS125" s="66"/>
      <c r="BT125" s="66">
        <v>13</v>
      </c>
      <c r="BU125" s="66"/>
      <c r="BV125" s="66"/>
      <c r="BW125" s="66"/>
      <c r="BX125" s="66"/>
    </row>
    <row r="126" spans="1:79" ht="10.5" hidden="1" customHeight="1">
      <c r="A126" s="51" t="s">
        <v>168</v>
      </c>
      <c r="B126" s="52"/>
      <c r="C126" s="52"/>
      <c r="D126" s="66" t="s">
        <v>69</v>
      </c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 t="s">
        <v>82</v>
      </c>
      <c r="R126" s="66"/>
      <c r="S126" s="66"/>
      <c r="T126" s="66"/>
      <c r="U126" s="66"/>
      <c r="V126" s="66" t="s">
        <v>83</v>
      </c>
      <c r="W126" s="66"/>
      <c r="X126" s="66"/>
      <c r="Y126" s="66"/>
      <c r="Z126" s="66"/>
      <c r="AA126" s="66"/>
      <c r="AB126" s="66"/>
      <c r="AC126" s="66"/>
      <c r="AD126" s="66"/>
      <c r="AE126" s="66"/>
      <c r="AF126" s="65" t="s">
        <v>123</v>
      </c>
      <c r="AG126" s="65"/>
      <c r="AH126" s="65"/>
      <c r="AI126" s="65"/>
      <c r="AJ126" s="65"/>
      <c r="AK126" s="64" t="s">
        <v>124</v>
      </c>
      <c r="AL126" s="64"/>
      <c r="AM126" s="64"/>
      <c r="AN126" s="64"/>
      <c r="AO126" s="64"/>
      <c r="AP126" s="125" t="s">
        <v>136</v>
      </c>
      <c r="AQ126" s="125"/>
      <c r="AR126" s="125"/>
      <c r="AS126" s="125"/>
      <c r="AT126" s="125"/>
      <c r="AU126" s="65" t="s">
        <v>125</v>
      </c>
      <c r="AV126" s="65"/>
      <c r="AW126" s="65"/>
      <c r="AX126" s="65"/>
      <c r="AY126" s="65"/>
      <c r="AZ126" s="64" t="s">
        <v>126</v>
      </c>
      <c r="BA126" s="64"/>
      <c r="BB126" s="64"/>
      <c r="BC126" s="64"/>
      <c r="BD126" s="64"/>
      <c r="BE126" s="125" t="s">
        <v>136</v>
      </c>
      <c r="BF126" s="125"/>
      <c r="BG126" s="125"/>
      <c r="BH126" s="125"/>
      <c r="BI126" s="125"/>
      <c r="BJ126" s="65" t="s">
        <v>117</v>
      </c>
      <c r="BK126" s="65"/>
      <c r="BL126" s="65"/>
      <c r="BM126" s="65"/>
      <c r="BN126" s="65"/>
      <c r="BO126" s="64" t="s">
        <v>118</v>
      </c>
      <c r="BP126" s="64"/>
      <c r="BQ126" s="64"/>
      <c r="BR126" s="64"/>
      <c r="BS126" s="64"/>
      <c r="BT126" s="125" t="s">
        <v>136</v>
      </c>
      <c r="BU126" s="125"/>
      <c r="BV126" s="125"/>
      <c r="BW126" s="125"/>
      <c r="BX126" s="125"/>
      <c r="CA126" t="s">
        <v>44</v>
      </c>
    </row>
    <row r="127" spans="1:79" s="7" customFormat="1" ht="15" customHeight="1">
      <c r="A127" s="85">
        <v>0</v>
      </c>
      <c r="B127" s="86"/>
      <c r="C127" s="86"/>
      <c r="D127" s="93" t="s">
        <v>246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CA127" s="7" t="s">
        <v>45</v>
      </c>
    </row>
    <row r="128" spans="1:79" s="30" customFormat="1" ht="15" customHeight="1">
      <c r="A128" s="83">
        <v>1</v>
      </c>
      <c r="B128" s="84"/>
      <c r="C128" s="84"/>
      <c r="D128" s="89" t="s">
        <v>201</v>
      </c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1"/>
      <c r="Q128" s="66" t="s">
        <v>202</v>
      </c>
      <c r="R128" s="66"/>
      <c r="S128" s="66"/>
      <c r="T128" s="66"/>
      <c r="U128" s="66"/>
      <c r="V128" s="66" t="s">
        <v>247</v>
      </c>
      <c r="W128" s="66"/>
      <c r="X128" s="66"/>
      <c r="Y128" s="66"/>
      <c r="Z128" s="66"/>
      <c r="AA128" s="66"/>
      <c r="AB128" s="66"/>
      <c r="AC128" s="66"/>
      <c r="AD128" s="66"/>
      <c r="AE128" s="66"/>
      <c r="AF128" s="81">
        <v>0</v>
      </c>
      <c r="AG128" s="81"/>
      <c r="AH128" s="81"/>
      <c r="AI128" s="81"/>
      <c r="AJ128" s="81"/>
      <c r="AK128" s="81">
        <v>0</v>
      </c>
      <c r="AL128" s="81"/>
      <c r="AM128" s="81"/>
      <c r="AN128" s="81"/>
      <c r="AO128" s="81"/>
      <c r="AP128" s="81">
        <v>0</v>
      </c>
      <c r="AQ128" s="81"/>
      <c r="AR128" s="81"/>
      <c r="AS128" s="81"/>
      <c r="AT128" s="81"/>
      <c r="AU128" s="81">
        <v>15</v>
      </c>
      <c r="AV128" s="81"/>
      <c r="AW128" s="81"/>
      <c r="AX128" s="81"/>
      <c r="AY128" s="81"/>
      <c r="AZ128" s="81">
        <v>0</v>
      </c>
      <c r="BA128" s="81"/>
      <c r="BB128" s="81"/>
      <c r="BC128" s="81"/>
      <c r="BD128" s="81"/>
      <c r="BE128" s="81">
        <v>15</v>
      </c>
      <c r="BF128" s="81"/>
      <c r="BG128" s="81"/>
      <c r="BH128" s="81"/>
      <c r="BI128" s="81"/>
      <c r="BJ128" s="81">
        <v>15</v>
      </c>
      <c r="BK128" s="81"/>
      <c r="BL128" s="81"/>
      <c r="BM128" s="81"/>
      <c r="BN128" s="81"/>
      <c r="BO128" s="81">
        <v>0</v>
      </c>
      <c r="BP128" s="81"/>
      <c r="BQ128" s="81"/>
      <c r="BR128" s="81"/>
      <c r="BS128" s="81"/>
      <c r="BT128" s="81">
        <v>15</v>
      </c>
      <c r="BU128" s="81"/>
      <c r="BV128" s="81"/>
      <c r="BW128" s="81"/>
      <c r="BX128" s="81"/>
    </row>
    <row r="129" spans="1:79" s="7" customFormat="1" ht="15" customHeight="1">
      <c r="A129" s="85">
        <v>0</v>
      </c>
      <c r="B129" s="86"/>
      <c r="C129" s="86"/>
      <c r="D129" s="92" t="s">
        <v>248</v>
      </c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5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</row>
    <row r="130" spans="1:79" s="30" customFormat="1" ht="28.5" customHeight="1">
      <c r="A130" s="83">
        <v>0</v>
      </c>
      <c r="B130" s="84"/>
      <c r="C130" s="84"/>
      <c r="D130" s="89" t="s">
        <v>249</v>
      </c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2"/>
      <c r="Q130" s="66" t="s">
        <v>202</v>
      </c>
      <c r="R130" s="66"/>
      <c r="S130" s="66"/>
      <c r="T130" s="66"/>
      <c r="U130" s="66"/>
      <c r="V130" s="89" t="s">
        <v>250</v>
      </c>
      <c r="W130" s="90"/>
      <c r="X130" s="90"/>
      <c r="Y130" s="90"/>
      <c r="Z130" s="90"/>
      <c r="AA130" s="90"/>
      <c r="AB130" s="90"/>
      <c r="AC130" s="90"/>
      <c r="AD130" s="90"/>
      <c r="AE130" s="91"/>
      <c r="AF130" s="81">
        <v>0</v>
      </c>
      <c r="AG130" s="81"/>
      <c r="AH130" s="81"/>
      <c r="AI130" s="81"/>
      <c r="AJ130" s="81"/>
      <c r="AK130" s="81">
        <v>0</v>
      </c>
      <c r="AL130" s="81"/>
      <c r="AM130" s="81"/>
      <c r="AN130" s="81"/>
      <c r="AO130" s="81"/>
      <c r="AP130" s="81">
        <v>0</v>
      </c>
      <c r="AQ130" s="81"/>
      <c r="AR130" s="81"/>
      <c r="AS130" s="81"/>
      <c r="AT130" s="81"/>
      <c r="AU130" s="81">
        <v>30000</v>
      </c>
      <c r="AV130" s="81"/>
      <c r="AW130" s="81"/>
      <c r="AX130" s="81"/>
      <c r="AY130" s="81"/>
      <c r="AZ130" s="81">
        <v>0</v>
      </c>
      <c r="BA130" s="81"/>
      <c r="BB130" s="81"/>
      <c r="BC130" s="81"/>
      <c r="BD130" s="81"/>
      <c r="BE130" s="81">
        <v>30000</v>
      </c>
      <c r="BF130" s="81"/>
      <c r="BG130" s="81"/>
      <c r="BH130" s="81"/>
      <c r="BI130" s="81"/>
      <c r="BJ130" s="81">
        <v>60000</v>
      </c>
      <c r="BK130" s="81"/>
      <c r="BL130" s="81"/>
      <c r="BM130" s="81"/>
      <c r="BN130" s="81"/>
      <c r="BO130" s="81">
        <v>0</v>
      </c>
      <c r="BP130" s="81"/>
      <c r="BQ130" s="81"/>
      <c r="BR130" s="81"/>
      <c r="BS130" s="81"/>
      <c r="BT130" s="81">
        <v>60000</v>
      </c>
      <c r="BU130" s="81"/>
      <c r="BV130" s="81"/>
      <c r="BW130" s="81"/>
      <c r="BX130" s="81"/>
    </row>
    <row r="131" spans="1:79" s="7" customFormat="1" ht="15" customHeight="1">
      <c r="A131" s="85">
        <v>0</v>
      </c>
      <c r="B131" s="86"/>
      <c r="C131" s="86"/>
      <c r="D131" s="92" t="s">
        <v>251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93"/>
      <c r="R131" s="93"/>
      <c r="S131" s="93"/>
      <c r="T131" s="93"/>
      <c r="U131" s="93"/>
      <c r="V131" s="92"/>
      <c r="W131" s="94"/>
      <c r="X131" s="94"/>
      <c r="Y131" s="94"/>
      <c r="Z131" s="94"/>
      <c r="AA131" s="94"/>
      <c r="AB131" s="94"/>
      <c r="AC131" s="94"/>
      <c r="AD131" s="94"/>
      <c r="AE131" s="95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</row>
    <row r="132" spans="1:79" s="30" customFormat="1" ht="42.75" customHeight="1">
      <c r="A132" s="83">
        <v>0</v>
      </c>
      <c r="B132" s="84"/>
      <c r="C132" s="84"/>
      <c r="D132" s="89" t="s">
        <v>252</v>
      </c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2"/>
      <c r="Q132" s="66" t="s">
        <v>202</v>
      </c>
      <c r="R132" s="66"/>
      <c r="S132" s="66"/>
      <c r="T132" s="66"/>
      <c r="U132" s="66"/>
      <c r="V132" s="89" t="s">
        <v>253</v>
      </c>
      <c r="W132" s="90"/>
      <c r="X132" s="90"/>
      <c r="Y132" s="90"/>
      <c r="Z132" s="90"/>
      <c r="AA132" s="90"/>
      <c r="AB132" s="90"/>
      <c r="AC132" s="90"/>
      <c r="AD132" s="90"/>
      <c r="AE132" s="91"/>
      <c r="AF132" s="81">
        <v>0</v>
      </c>
      <c r="AG132" s="81"/>
      <c r="AH132" s="81"/>
      <c r="AI132" s="81"/>
      <c r="AJ132" s="81"/>
      <c r="AK132" s="81">
        <v>0</v>
      </c>
      <c r="AL132" s="81"/>
      <c r="AM132" s="81"/>
      <c r="AN132" s="81"/>
      <c r="AO132" s="81"/>
      <c r="AP132" s="81">
        <v>0</v>
      </c>
      <c r="AQ132" s="81"/>
      <c r="AR132" s="81"/>
      <c r="AS132" s="81"/>
      <c r="AT132" s="81"/>
      <c r="AU132" s="81">
        <v>2000</v>
      </c>
      <c r="AV132" s="81"/>
      <c r="AW132" s="81"/>
      <c r="AX132" s="81"/>
      <c r="AY132" s="81"/>
      <c r="AZ132" s="81">
        <v>0</v>
      </c>
      <c r="BA132" s="81"/>
      <c r="BB132" s="81"/>
      <c r="BC132" s="81"/>
      <c r="BD132" s="81"/>
      <c r="BE132" s="81">
        <v>2000</v>
      </c>
      <c r="BF132" s="81"/>
      <c r="BG132" s="81"/>
      <c r="BH132" s="81"/>
      <c r="BI132" s="81"/>
      <c r="BJ132" s="81">
        <v>4000</v>
      </c>
      <c r="BK132" s="81"/>
      <c r="BL132" s="81"/>
      <c r="BM132" s="81"/>
      <c r="BN132" s="81"/>
      <c r="BO132" s="81">
        <v>0</v>
      </c>
      <c r="BP132" s="81"/>
      <c r="BQ132" s="81"/>
      <c r="BR132" s="81"/>
      <c r="BS132" s="81"/>
      <c r="BT132" s="81">
        <v>4000</v>
      </c>
      <c r="BU132" s="81"/>
      <c r="BV132" s="81"/>
      <c r="BW132" s="81"/>
      <c r="BX132" s="81"/>
    </row>
    <row r="133" spans="1:79" s="30" customFormat="1" ht="30" customHeight="1">
      <c r="A133" s="83">
        <v>0</v>
      </c>
      <c r="B133" s="84"/>
      <c r="C133" s="84"/>
      <c r="D133" s="89" t="s">
        <v>254</v>
      </c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2"/>
      <c r="Q133" s="66" t="s">
        <v>206</v>
      </c>
      <c r="R133" s="66"/>
      <c r="S133" s="66"/>
      <c r="T133" s="66"/>
      <c r="U133" s="66"/>
      <c r="V133" s="89" t="s">
        <v>253</v>
      </c>
      <c r="W133" s="90"/>
      <c r="X133" s="90"/>
      <c r="Y133" s="90"/>
      <c r="Z133" s="90"/>
      <c r="AA133" s="90"/>
      <c r="AB133" s="90"/>
      <c r="AC133" s="90"/>
      <c r="AD133" s="90"/>
      <c r="AE133" s="91"/>
      <c r="AF133" s="81">
        <v>0</v>
      </c>
      <c r="AG133" s="81"/>
      <c r="AH133" s="81"/>
      <c r="AI133" s="81"/>
      <c r="AJ133" s="81"/>
      <c r="AK133" s="81">
        <v>0</v>
      </c>
      <c r="AL133" s="81"/>
      <c r="AM133" s="81"/>
      <c r="AN133" s="81"/>
      <c r="AO133" s="81"/>
      <c r="AP133" s="81">
        <v>0</v>
      </c>
      <c r="AQ133" s="81"/>
      <c r="AR133" s="81"/>
      <c r="AS133" s="81"/>
      <c r="AT133" s="81"/>
      <c r="AU133" s="81">
        <v>106.1</v>
      </c>
      <c r="AV133" s="81"/>
      <c r="AW133" s="81"/>
      <c r="AX133" s="81"/>
      <c r="AY133" s="81"/>
      <c r="AZ133" s="81">
        <v>0</v>
      </c>
      <c r="BA133" s="81"/>
      <c r="BB133" s="81"/>
      <c r="BC133" s="81"/>
      <c r="BD133" s="81"/>
      <c r="BE133" s="81">
        <v>106.1</v>
      </c>
      <c r="BF133" s="81"/>
      <c r="BG133" s="81"/>
      <c r="BH133" s="81"/>
      <c r="BI133" s="81"/>
      <c r="BJ133" s="81">
        <v>266.60000000000002</v>
      </c>
      <c r="BK133" s="81"/>
      <c r="BL133" s="81"/>
      <c r="BM133" s="81"/>
      <c r="BN133" s="81"/>
      <c r="BO133" s="81">
        <v>0</v>
      </c>
      <c r="BP133" s="81"/>
      <c r="BQ133" s="81"/>
      <c r="BR133" s="81"/>
      <c r="BS133" s="81"/>
      <c r="BT133" s="81">
        <v>266.60000000000002</v>
      </c>
      <c r="BU133" s="81"/>
      <c r="BV133" s="81"/>
      <c r="BW133" s="81"/>
      <c r="BX133" s="81"/>
    </row>
    <row r="135" spans="1:79" ht="14.25" customHeight="1">
      <c r="A135" s="109" t="s">
        <v>294</v>
      </c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</row>
    <row r="136" spans="1:79" ht="23.1" customHeight="1">
      <c r="A136" s="119" t="s">
        <v>7</v>
      </c>
      <c r="B136" s="120"/>
      <c r="C136" s="120"/>
      <c r="D136" s="66" t="s">
        <v>10</v>
      </c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 t="s">
        <v>9</v>
      </c>
      <c r="R136" s="66"/>
      <c r="S136" s="66"/>
      <c r="T136" s="66"/>
      <c r="U136" s="66"/>
      <c r="V136" s="66" t="s">
        <v>8</v>
      </c>
      <c r="W136" s="66"/>
      <c r="X136" s="66"/>
      <c r="Y136" s="66"/>
      <c r="Z136" s="66"/>
      <c r="AA136" s="66"/>
      <c r="AB136" s="66"/>
      <c r="AC136" s="66"/>
      <c r="AD136" s="66"/>
      <c r="AE136" s="66"/>
      <c r="AF136" s="60" t="s">
        <v>226</v>
      </c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2"/>
      <c r="AU136" s="60" t="s">
        <v>228</v>
      </c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2"/>
    </row>
    <row r="137" spans="1:79" ht="28.5" customHeight="1">
      <c r="A137" s="122"/>
      <c r="B137" s="123"/>
      <c r="C137" s="123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 t="s">
        <v>5</v>
      </c>
      <c r="AG137" s="66"/>
      <c r="AH137" s="66"/>
      <c r="AI137" s="66"/>
      <c r="AJ137" s="66"/>
      <c r="AK137" s="66" t="s">
        <v>4</v>
      </c>
      <c r="AL137" s="66"/>
      <c r="AM137" s="66"/>
      <c r="AN137" s="66"/>
      <c r="AO137" s="66"/>
      <c r="AP137" s="66" t="s">
        <v>137</v>
      </c>
      <c r="AQ137" s="66"/>
      <c r="AR137" s="66"/>
      <c r="AS137" s="66"/>
      <c r="AT137" s="66"/>
      <c r="AU137" s="66" t="s">
        <v>5</v>
      </c>
      <c r="AV137" s="66"/>
      <c r="AW137" s="66"/>
      <c r="AX137" s="66"/>
      <c r="AY137" s="66"/>
      <c r="AZ137" s="66" t="s">
        <v>4</v>
      </c>
      <c r="BA137" s="66"/>
      <c r="BB137" s="66"/>
      <c r="BC137" s="66"/>
      <c r="BD137" s="66"/>
      <c r="BE137" s="66" t="s">
        <v>102</v>
      </c>
      <c r="BF137" s="66"/>
      <c r="BG137" s="66"/>
      <c r="BH137" s="66"/>
      <c r="BI137" s="66"/>
    </row>
    <row r="138" spans="1:79" ht="15" customHeight="1">
      <c r="A138" s="60">
        <v>1</v>
      </c>
      <c r="B138" s="61"/>
      <c r="C138" s="61"/>
      <c r="D138" s="66">
        <v>2</v>
      </c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>
        <v>3</v>
      </c>
      <c r="R138" s="66"/>
      <c r="S138" s="66"/>
      <c r="T138" s="66"/>
      <c r="U138" s="66"/>
      <c r="V138" s="66">
        <v>4</v>
      </c>
      <c r="W138" s="66"/>
      <c r="X138" s="66"/>
      <c r="Y138" s="66"/>
      <c r="Z138" s="66"/>
      <c r="AA138" s="66"/>
      <c r="AB138" s="66"/>
      <c r="AC138" s="66"/>
      <c r="AD138" s="66"/>
      <c r="AE138" s="66"/>
      <c r="AF138" s="66">
        <v>5</v>
      </c>
      <c r="AG138" s="66"/>
      <c r="AH138" s="66"/>
      <c r="AI138" s="66"/>
      <c r="AJ138" s="66"/>
      <c r="AK138" s="66">
        <v>6</v>
      </c>
      <c r="AL138" s="66"/>
      <c r="AM138" s="66"/>
      <c r="AN138" s="66"/>
      <c r="AO138" s="66"/>
      <c r="AP138" s="66">
        <v>7</v>
      </c>
      <c r="AQ138" s="66"/>
      <c r="AR138" s="66"/>
      <c r="AS138" s="66"/>
      <c r="AT138" s="66"/>
      <c r="AU138" s="66">
        <v>8</v>
      </c>
      <c r="AV138" s="66"/>
      <c r="AW138" s="66"/>
      <c r="AX138" s="66"/>
      <c r="AY138" s="66"/>
      <c r="AZ138" s="66">
        <v>9</v>
      </c>
      <c r="BA138" s="66"/>
      <c r="BB138" s="66"/>
      <c r="BC138" s="66"/>
      <c r="BD138" s="66"/>
      <c r="BE138" s="66">
        <v>10</v>
      </c>
      <c r="BF138" s="66"/>
      <c r="BG138" s="66"/>
      <c r="BH138" s="66"/>
      <c r="BI138" s="66"/>
    </row>
    <row r="139" spans="1:79" ht="15.75" hidden="1" customHeight="1">
      <c r="A139" s="51" t="s">
        <v>168</v>
      </c>
      <c r="B139" s="52"/>
      <c r="C139" s="52"/>
      <c r="D139" s="66" t="s">
        <v>69</v>
      </c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 t="s">
        <v>82</v>
      </c>
      <c r="R139" s="66"/>
      <c r="S139" s="66"/>
      <c r="T139" s="66"/>
      <c r="U139" s="66"/>
      <c r="V139" s="66" t="s">
        <v>83</v>
      </c>
      <c r="W139" s="66"/>
      <c r="X139" s="66"/>
      <c r="Y139" s="66"/>
      <c r="Z139" s="66"/>
      <c r="AA139" s="66"/>
      <c r="AB139" s="66"/>
      <c r="AC139" s="66"/>
      <c r="AD139" s="66"/>
      <c r="AE139" s="66"/>
      <c r="AF139" s="65" t="s">
        <v>119</v>
      </c>
      <c r="AG139" s="65"/>
      <c r="AH139" s="65"/>
      <c r="AI139" s="65"/>
      <c r="AJ139" s="65"/>
      <c r="AK139" s="64" t="s">
        <v>120</v>
      </c>
      <c r="AL139" s="64"/>
      <c r="AM139" s="64"/>
      <c r="AN139" s="64"/>
      <c r="AO139" s="64"/>
      <c r="AP139" s="125" t="s">
        <v>136</v>
      </c>
      <c r="AQ139" s="125"/>
      <c r="AR139" s="125"/>
      <c r="AS139" s="125"/>
      <c r="AT139" s="125"/>
      <c r="AU139" s="65" t="s">
        <v>121</v>
      </c>
      <c r="AV139" s="65"/>
      <c r="AW139" s="65"/>
      <c r="AX139" s="65"/>
      <c r="AY139" s="65"/>
      <c r="AZ139" s="64" t="s">
        <v>122</v>
      </c>
      <c r="BA139" s="64"/>
      <c r="BB139" s="64"/>
      <c r="BC139" s="64"/>
      <c r="BD139" s="64"/>
      <c r="BE139" s="125" t="s">
        <v>136</v>
      </c>
      <c r="BF139" s="125"/>
      <c r="BG139" s="125"/>
      <c r="BH139" s="125"/>
      <c r="BI139" s="125"/>
      <c r="CA139" t="s">
        <v>46</v>
      </c>
    </row>
    <row r="140" spans="1:79" s="7" customFormat="1" ht="14.25">
      <c r="A140" s="85">
        <v>0</v>
      </c>
      <c r="B140" s="86"/>
      <c r="C140" s="86"/>
      <c r="D140" s="93" t="s">
        <v>246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CA140" s="7" t="s">
        <v>47</v>
      </c>
    </row>
    <row r="141" spans="1:79" s="30" customFormat="1" ht="14.25" customHeight="1">
      <c r="A141" s="83">
        <v>1</v>
      </c>
      <c r="B141" s="84"/>
      <c r="C141" s="84"/>
      <c r="D141" s="89" t="s">
        <v>201</v>
      </c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1"/>
      <c r="Q141" s="66" t="s">
        <v>202</v>
      </c>
      <c r="R141" s="66"/>
      <c r="S141" s="66"/>
      <c r="T141" s="66"/>
      <c r="U141" s="66"/>
      <c r="V141" s="66" t="s">
        <v>247</v>
      </c>
      <c r="W141" s="66"/>
      <c r="X141" s="66"/>
      <c r="Y141" s="66"/>
      <c r="Z141" s="66"/>
      <c r="AA141" s="66"/>
      <c r="AB141" s="66"/>
      <c r="AC141" s="66"/>
      <c r="AD141" s="66"/>
      <c r="AE141" s="66"/>
      <c r="AF141" s="81">
        <v>15</v>
      </c>
      <c r="AG141" s="81"/>
      <c r="AH141" s="81"/>
      <c r="AI141" s="81"/>
      <c r="AJ141" s="81"/>
      <c r="AK141" s="81">
        <v>0</v>
      </c>
      <c r="AL141" s="81"/>
      <c r="AM141" s="81"/>
      <c r="AN141" s="81"/>
      <c r="AO141" s="81"/>
      <c r="AP141" s="81">
        <v>15</v>
      </c>
      <c r="AQ141" s="81"/>
      <c r="AR141" s="81"/>
      <c r="AS141" s="81"/>
      <c r="AT141" s="81"/>
      <c r="AU141" s="81">
        <v>15</v>
      </c>
      <c r="AV141" s="81"/>
      <c r="AW141" s="81"/>
      <c r="AX141" s="81"/>
      <c r="AY141" s="81"/>
      <c r="AZ141" s="81">
        <v>0</v>
      </c>
      <c r="BA141" s="81"/>
      <c r="BB141" s="81"/>
      <c r="BC141" s="81"/>
      <c r="BD141" s="81"/>
      <c r="BE141" s="81">
        <v>15</v>
      </c>
      <c r="BF141" s="81"/>
      <c r="BG141" s="81"/>
      <c r="BH141" s="81"/>
      <c r="BI141" s="81"/>
    </row>
    <row r="142" spans="1:79" s="7" customFormat="1" ht="14.25">
      <c r="A142" s="85">
        <v>0</v>
      </c>
      <c r="B142" s="86"/>
      <c r="C142" s="86"/>
      <c r="D142" s="92" t="s">
        <v>248</v>
      </c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5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</row>
    <row r="143" spans="1:79" s="30" customFormat="1" ht="28.5" customHeight="1">
      <c r="A143" s="83">
        <v>0</v>
      </c>
      <c r="B143" s="84"/>
      <c r="C143" s="84"/>
      <c r="D143" s="89" t="s">
        <v>249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2"/>
      <c r="Q143" s="66" t="s">
        <v>202</v>
      </c>
      <c r="R143" s="66"/>
      <c r="S143" s="66"/>
      <c r="T143" s="66"/>
      <c r="U143" s="66"/>
      <c r="V143" s="89" t="s">
        <v>250</v>
      </c>
      <c r="W143" s="90"/>
      <c r="X143" s="90"/>
      <c r="Y143" s="90"/>
      <c r="Z143" s="90"/>
      <c r="AA143" s="90"/>
      <c r="AB143" s="90"/>
      <c r="AC143" s="90"/>
      <c r="AD143" s="90"/>
      <c r="AE143" s="91"/>
      <c r="AF143" s="81">
        <v>60000</v>
      </c>
      <c r="AG143" s="81"/>
      <c r="AH143" s="81"/>
      <c r="AI143" s="81"/>
      <c r="AJ143" s="81"/>
      <c r="AK143" s="81">
        <v>0</v>
      </c>
      <c r="AL143" s="81"/>
      <c r="AM143" s="81"/>
      <c r="AN143" s="81"/>
      <c r="AO143" s="81"/>
      <c r="AP143" s="81">
        <v>60000</v>
      </c>
      <c r="AQ143" s="81"/>
      <c r="AR143" s="81"/>
      <c r="AS143" s="81"/>
      <c r="AT143" s="81"/>
      <c r="AU143" s="81">
        <v>60000</v>
      </c>
      <c r="AV143" s="81"/>
      <c r="AW143" s="81"/>
      <c r="AX143" s="81"/>
      <c r="AY143" s="81"/>
      <c r="AZ143" s="81">
        <v>0</v>
      </c>
      <c r="BA143" s="81"/>
      <c r="BB143" s="81"/>
      <c r="BC143" s="81"/>
      <c r="BD143" s="81"/>
      <c r="BE143" s="81">
        <v>60000</v>
      </c>
      <c r="BF143" s="81"/>
      <c r="BG143" s="81"/>
      <c r="BH143" s="81"/>
      <c r="BI143" s="81"/>
    </row>
    <row r="144" spans="1:79" s="7" customFormat="1" ht="14.25">
      <c r="A144" s="85">
        <v>0</v>
      </c>
      <c r="B144" s="86"/>
      <c r="C144" s="86"/>
      <c r="D144" s="92" t="s">
        <v>251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7"/>
      <c r="Q144" s="93"/>
      <c r="R144" s="93"/>
      <c r="S144" s="93"/>
      <c r="T144" s="93"/>
      <c r="U144" s="93"/>
      <c r="V144" s="92"/>
      <c r="W144" s="94"/>
      <c r="X144" s="94"/>
      <c r="Y144" s="94"/>
      <c r="Z144" s="94"/>
      <c r="AA144" s="94"/>
      <c r="AB144" s="94"/>
      <c r="AC144" s="94"/>
      <c r="AD144" s="94"/>
      <c r="AE144" s="95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</row>
    <row r="145" spans="1:79" s="30" customFormat="1" ht="42.75" customHeight="1">
      <c r="A145" s="83">
        <v>0</v>
      </c>
      <c r="B145" s="84"/>
      <c r="C145" s="84"/>
      <c r="D145" s="89" t="s">
        <v>252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2"/>
      <c r="Q145" s="66" t="s">
        <v>202</v>
      </c>
      <c r="R145" s="66"/>
      <c r="S145" s="66"/>
      <c r="T145" s="66"/>
      <c r="U145" s="66"/>
      <c r="V145" s="89" t="s">
        <v>253</v>
      </c>
      <c r="W145" s="90"/>
      <c r="X145" s="90"/>
      <c r="Y145" s="90"/>
      <c r="Z145" s="90"/>
      <c r="AA145" s="90"/>
      <c r="AB145" s="90"/>
      <c r="AC145" s="90"/>
      <c r="AD145" s="90"/>
      <c r="AE145" s="91"/>
      <c r="AF145" s="81">
        <v>4000</v>
      </c>
      <c r="AG145" s="81"/>
      <c r="AH145" s="81"/>
      <c r="AI145" s="81"/>
      <c r="AJ145" s="81"/>
      <c r="AK145" s="81">
        <v>0</v>
      </c>
      <c r="AL145" s="81"/>
      <c r="AM145" s="81"/>
      <c r="AN145" s="81"/>
      <c r="AO145" s="81"/>
      <c r="AP145" s="81">
        <v>4000</v>
      </c>
      <c r="AQ145" s="81"/>
      <c r="AR145" s="81"/>
      <c r="AS145" s="81"/>
      <c r="AT145" s="81"/>
      <c r="AU145" s="81">
        <v>4000</v>
      </c>
      <c r="AV145" s="81"/>
      <c r="AW145" s="81"/>
      <c r="AX145" s="81"/>
      <c r="AY145" s="81"/>
      <c r="AZ145" s="81">
        <v>0</v>
      </c>
      <c r="BA145" s="81"/>
      <c r="BB145" s="81"/>
      <c r="BC145" s="81"/>
      <c r="BD145" s="81"/>
      <c r="BE145" s="81">
        <v>4000</v>
      </c>
      <c r="BF145" s="81"/>
      <c r="BG145" s="81"/>
      <c r="BH145" s="81"/>
      <c r="BI145" s="81"/>
    </row>
    <row r="146" spans="1:79" s="30" customFormat="1" ht="30" customHeight="1">
      <c r="A146" s="83">
        <v>0</v>
      </c>
      <c r="B146" s="84"/>
      <c r="C146" s="84"/>
      <c r="D146" s="89" t="s">
        <v>254</v>
      </c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2"/>
      <c r="Q146" s="66" t="s">
        <v>206</v>
      </c>
      <c r="R146" s="66"/>
      <c r="S146" s="66"/>
      <c r="T146" s="66"/>
      <c r="U146" s="66"/>
      <c r="V146" s="89" t="s">
        <v>253</v>
      </c>
      <c r="W146" s="90"/>
      <c r="X146" s="90"/>
      <c r="Y146" s="90"/>
      <c r="Z146" s="90"/>
      <c r="AA146" s="90"/>
      <c r="AB146" s="90"/>
      <c r="AC146" s="90"/>
      <c r="AD146" s="90"/>
      <c r="AE146" s="91"/>
      <c r="AF146" s="81">
        <v>261</v>
      </c>
      <c r="AG146" s="81"/>
      <c r="AH146" s="81"/>
      <c r="AI146" s="81"/>
      <c r="AJ146" s="81"/>
      <c r="AK146" s="81">
        <v>0</v>
      </c>
      <c r="AL146" s="81"/>
      <c r="AM146" s="81"/>
      <c r="AN146" s="81"/>
      <c r="AO146" s="81"/>
      <c r="AP146" s="81">
        <v>261</v>
      </c>
      <c r="AQ146" s="81"/>
      <c r="AR146" s="81"/>
      <c r="AS146" s="81"/>
      <c r="AT146" s="81"/>
      <c r="AU146" s="81">
        <v>261</v>
      </c>
      <c r="AV146" s="81"/>
      <c r="AW146" s="81"/>
      <c r="AX146" s="81"/>
      <c r="AY146" s="81"/>
      <c r="AZ146" s="81">
        <v>0</v>
      </c>
      <c r="BA146" s="81"/>
      <c r="BB146" s="81"/>
      <c r="BC146" s="81"/>
      <c r="BD146" s="81"/>
      <c r="BE146" s="81">
        <v>261</v>
      </c>
      <c r="BF146" s="81"/>
      <c r="BG146" s="81"/>
      <c r="BH146" s="81"/>
      <c r="BI146" s="81"/>
    </row>
    <row r="148" spans="1:79" ht="14.25" customHeight="1">
      <c r="A148" s="109" t="s">
        <v>138</v>
      </c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</row>
    <row r="149" spans="1:79" ht="15" customHeight="1">
      <c r="A149" s="117" t="s">
        <v>222</v>
      </c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</row>
    <row r="150" spans="1:79" ht="12.95" customHeight="1">
      <c r="A150" s="119" t="s">
        <v>20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1"/>
      <c r="U150" s="66" t="s">
        <v>223</v>
      </c>
      <c r="V150" s="66"/>
      <c r="W150" s="66"/>
      <c r="X150" s="66"/>
      <c r="Y150" s="66"/>
      <c r="Z150" s="66"/>
      <c r="AA150" s="66"/>
      <c r="AB150" s="66"/>
      <c r="AC150" s="66"/>
      <c r="AD150" s="66"/>
      <c r="AE150" s="66" t="s">
        <v>224</v>
      </c>
      <c r="AF150" s="66"/>
      <c r="AG150" s="66"/>
      <c r="AH150" s="66"/>
      <c r="AI150" s="66"/>
      <c r="AJ150" s="66"/>
      <c r="AK150" s="66"/>
      <c r="AL150" s="66"/>
      <c r="AM150" s="66"/>
      <c r="AN150" s="66"/>
      <c r="AO150" s="66" t="s">
        <v>225</v>
      </c>
      <c r="AP150" s="66"/>
      <c r="AQ150" s="66"/>
      <c r="AR150" s="66"/>
      <c r="AS150" s="66"/>
      <c r="AT150" s="66"/>
      <c r="AU150" s="66"/>
      <c r="AV150" s="66"/>
      <c r="AW150" s="66"/>
      <c r="AX150" s="66"/>
      <c r="AY150" s="66" t="s">
        <v>226</v>
      </c>
      <c r="AZ150" s="66"/>
      <c r="BA150" s="66"/>
      <c r="BB150" s="66"/>
      <c r="BC150" s="66"/>
      <c r="BD150" s="66"/>
      <c r="BE150" s="66"/>
      <c r="BF150" s="66"/>
      <c r="BG150" s="66"/>
      <c r="BH150" s="66"/>
      <c r="BI150" s="66" t="s">
        <v>228</v>
      </c>
      <c r="BJ150" s="66"/>
      <c r="BK150" s="66"/>
      <c r="BL150" s="66"/>
      <c r="BM150" s="66"/>
      <c r="BN150" s="66"/>
      <c r="BO150" s="66"/>
      <c r="BP150" s="66"/>
      <c r="BQ150" s="66"/>
      <c r="BR150" s="66"/>
    </row>
    <row r="151" spans="1:79" ht="30" customHeight="1">
      <c r="A151" s="122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4"/>
      <c r="U151" s="66" t="s">
        <v>5</v>
      </c>
      <c r="V151" s="66"/>
      <c r="W151" s="66"/>
      <c r="X151" s="66"/>
      <c r="Y151" s="66"/>
      <c r="Z151" s="66" t="s">
        <v>4</v>
      </c>
      <c r="AA151" s="66"/>
      <c r="AB151" s="66"/>
      <c r="AC151" s="66"/>
      <c r="AD151" s="66"/>
      <c r="AE151" s="66" t="s">
        <v>5</v>
      </c>
      <c r="AF151" s="66"/>
      <c r="AG151" s="66"/>
      <c r="AH151" s="66"/>
      <c r="AI151" s="66"/>
      <c r="AJ151" s="66" t="s">
        <v>4</v>
      </c>
      <c r="AK151" s="66"/>
      <c r="AL151" s="66"/>
      <c r="AM151" s="66"/>
      <c r="AN151" s="66"/>
      <c r="AO151" s="66" t="s">
        <v>5</v>
      </c>
      <c r="AP151" s="66"/>
      <c r="AQ151" s="66"/>
      <c r="AR151" s="66"/>
      <c r="AS151" s="66"/>
      <c r="AT151" s="66" t="s">
        <v>4</v>
      </c>
      <c r="AU151" s="66"/>
      <c r="AV151" s="66"/>
      <c r="AW151" s="66"/>
      <c r="AX151" s="66"/>
      <c r="AY151" s="66" t="s">
        <v>5</v>
      </c>
      <c r="AZ151" s="66"/>
      <c r="BA151" s="66"/>
      <c r="BB151" s="66"/>
      <c r="BC151" s="66"/>
      <c r="BD151" s="66" t="s">
        <v>4</v>
      </c>
      <c r="BE151" s="66"/>
      <c r="BF151" s="66"/>
      <c r="BG151" s="66"/>
      <c r="BH151" s="66"/>
      <c r="BI151" s="66" t="s">
        <v>5</v>
      </c>
      <c r="BJ151" s="66"/>
      <c r="BK151" s="66"/>
      <c r="BL151" s="66"/>
      <c r="BM151" s="66"/>
      <c r="BN151" s="66" t="s">
        <v>4</v>
      </c>
      <c r="BO151" s="66"/>
      <c r="BP151" s="66"/>
      <c r="BQ151" s="66"/>
      <c r="BR151" s="66"/>
    </row>
    <row r="152" spans="1:79" ht="15" customHeight="1">
      <c r="A152" s="60">
        <v>1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2"/>
      <c r="U152" s="66">
        <v>2</v>
      </c>
      <c r="V152" s="66"/>
      <c r="W152" s="66"/>
      <c r="X152" s="66"/>
      <c r="Y152" s="66"/>
      <c r="Z152" s="66">
        <v>3</v>
      </c>
      <c r="AA152" s="66"/>
      <c r="AB152" s="66"/>
      <c r="AC152" s="66"/>
      <c r="AD152" s="66"/>
      <c r="AE152" s="66">
        <v>4</v>
      </c>
      <c r="AF152" s="66"/>
      <c r="AG152" s="66"/>
      <c r="AH152" s="66"/>
      <c r="AI152" s="66"/>
      <c r="AJ152" s="66">
        <v>5</v>
      </c>
      <c r="AK152" s="66"/>
      <c r="AL152" s="66"/>
      <c r="AM152" s="66"/>
      <c r="AN152" s="66"/>
      <c r="AO152" s="66">
        <v>6</v>
      </c>
      <c r="AP152" s="66"/>
      <c r="AQ152" s="66"/>
      <c r="AR152" s="66"/>
      <c r="AS152" s="66"/>
      <c r="AT152" s="66">
        <v>7</v>
      </c>
      <c r="AU152" s="66"/>
      <c r="AV152" s="66"/>
      <c r="AW152" s="66"/>
      <c r="AX152" s="66"/>
      <c r="AY152" s="66">
        <v>8</v>
      </c>
      <c r="AZ152" s="66"/>
      <c r="BA152" s="66"/>
      <c r="BB152" s="66"/>
      <c r="BC152" s="66"/>
      <c r="BD152" s="66">
        <v>9</v>
      </c>
      <c r="BE152" s="66"/>
      <c r="BF152" s="66"/>
      <c r="BG152" s="66"/>
      <c r="BH152" s="66"/>
      <c r="BI152" s="66">
        <v>10</v>
      </c>
      <c r="BJ152" s="66"/>
      <c r="BK152" s="66"/>
      <c r="BL152" s="66"/>
      <c r="BM152" s="66"/>
      <c r="BN152" s="66">
        <v>11</v>
      </c>
      <c r="BO152" s="66"/>
      <c r="BP152" s="66"/>
      <c r="BQ152" s="66"/>
      <c r="BR152" s="66"/>
    </row>
    <row r="153" spans="1:79" s="1" customFormat="1" ht="15.75" hidden="1" customHeight="1">
      <c r="A153" s="51" t="s">
        <v>69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3"/>
      <c r="U153" s="65" t="s">
        <v>77</v>
      </c>
      <c r="V153" s="65"/>
      <c r="W153" s="65"/>
      <c r="X153" s="65"/>
      <c r="Y153" s="65"/>
      <c r="Z153" s="64" t="s">
        <v>78</v>
      </c>
      <c r="AA153" s="64"/>
      <c r="AB153" s="64"/>
      <c r="AC153" s="64"/>
      <c r="AD153" s="64"/>
      <c r="AE153" s="65" t="s">
        <v>79</v>
      </c>
      <c r="AF153" s="65"/>
      <c r="AG153" s="65"/>
      <c r="AH153" s="65"/>
      <c r="AI153" s="65"/>
      <c r="AJ153" s="64" t="s">
        <v>80</v>
      </c>
      <c r="AK153" s="64"/>
      <c r="AL153" s="64"/>
      <c r="AM153" s="64"/>
      <c r="AN153" s="64"/>
      <c r="AO153" s="65" t="s">
        <v>70</v>
      </c>
      <c r="AP153" s="65"/>
      <c r="AQ153" s="65"/>
      <c r="AR153" s="65"/>
      <c r="AS153" s="65"/>
      <c r="AT153" s="64" t="s">
        <v>71</v>
      </c>
      <c r="AU153" s="64"/>
      <c r="AV153" s="64"/>
      <c r="AW153" s="64"/>
      <c r="AX153" s="64"/>
      <c r="AY153" s="65" t="s">
        <v>72</v>
      </c>
      <c r="AZ153" s="65"/>
      <c r="BA153" s="65"/>
      <c r="BB153" s="65"/>
      <c r="BC153" s="65"/>
      <c r="BD153" s="64" t="s">
        <v>73</v>
      </c>
      <c r="BE153" s="64"/>
      <c r="BF153" s="64"/>
      <c r="BG153" s="64"/>
      <c r="BH153" s="64"/>
      <c r="BI153" s="65" t="s">
        <v>74</v>
      </c>
      <c r="BJ153" s="65"/>
      <c r="BK153" s="65"/>
      <c r="BL153" s="65"/>
      <c r="BM153" s="65"/>
      <c r="BN153" s="64" t="s">
        <v>75</v>
      </c>
      <c r="BO153" s="64"/>
      <c r="BP153" s="64"/>
      <c r="BQ153" s="64"/>
      <c r="BR153" s="64"/>
      <c r="CA153" t="s">
        <v>48</v>
      </c>
    </row>
    <row r="154" spans="1:79" s="7" customFormat="1" ht="12.75" customHeight="1">
      <c r="A154" s="39" t="s">
        <v>255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7"/>
      <c r="U154" s="88">
        <v>0</v>
      </c>
      <c r="V154" s="88"/>
      <c r="W154" s="88"/>
      <c r="X154" s="88"/>
      <c r="Y154" s="88"/>
      <c r="Z154" s="88">
        <v>0</v>
      </c>
      <c r="AA154" s="88"/>
      <c r="AB154" s="88"/>
      <c r="AC154" s="88"/>
      <c r="AD154" s="88"/>
      <c r="AE154" s="88">
        <v>637900</v>
      </c>
      <c r="AF154" s="88"/>
      <c r="AG154" s="88"/>
      <c r="AH154" s="88"/>
      <c r="AI154" s="88"/>
      <c r="AJ154" s="88">
        <v>0</v>
      </c>
      <c r="AK154" s="88"/>
      <c r="AL154" s="88"/>
      <c r="AM154" s="88"/>
      <c r="AN154" s="88"/>
      <c r="AO154" s="88">
        <v>1370500</v>
      </c>
      <c r="AP154" s="88"/>
      <c r="AQ154" s="88"/>
      <c r="AR154" s="88"/>
      <c r="AS154" s="88"/>
      <c r="AT154" s="88">
        <v>0</v>
      </c>
      <c r="AU154" s="88"/>
      <c r="AV154" s="88"/>
      <c r="AW154" s="88"/>
      <c r="AX154" s="88"/>
      <c r="AY154" s="88">
        <v>1370500</v>
      </c>
      <c r="AZ154" s="88"/>
      <c r="BA154" s="88"/>
      <c r="BB154" s="88"/>
      <c r="BC154" s="88"/>
      <c r="BD154" s="88">
        <v>0</v>
      </c>
      <c r="BE154" s="88"/>
      <c r="BF154" s="88"/>
      <c r="BG154" s="88"/>
      <c r="BH154" s="88"/>
      <c r="BI154" s="88">
        <v>1370500</v>
      </c>
      <c r="BJ154" s="88"/>
      <c r="BK154" s="88"/>
      <c r="BL154" s="88"/>
      <c r="BM154" s="88"/>
      <c r="BN154" s="88">
        <v>0</v>
      </c>
      <c r="BO154" s="88"/>
      <c r="BP154" s="88"/>
      <c r="BQ154" s="88"/>
      <c r="BR154" s="88"/>
      <c r="CA154" s="7" t="s">
        <v>49</v>
      </c>
    </row>
    <row r="155" spans="1:79" s="30" customFormat="1" ht="12.75" customHeight="1">
      <c r="A155" s="44" t="s">
        <v>256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2"/>
      <c r="U155" s="87">
        <v>0</v>
      </c>
      <c r="V155" s="87"/>
      <c r="W155" s="87"/>
      <c r="X155" s="87"/>
      <c r="Y155" s="87"/>
      <c r="Z155" s="87">
        <v>0</v>
      </c>
      <c r="AA155" s="87"/>
      <c r="AB155" s="87"/>
      <c r="AC155" s="87"/>
      <c r="AD155" s="87"/>
      <c r="AE155" s="87">
        <v>396000</v>
      </c>
      <c r="AF155" s="87"/>
      <c r="AG155" s="87"/>
      <c r="AH155" s="87"/>
      <c r="AI155" s="87"/>
      <c r="AJ155" s="87">
        <v>0</v>
      </c>
      <c r="AK155" s="87"/>
      <c r="AL155" s="87"/>
      <c r="AM155" s="87"/>
      <c r="AN155" s="87"/>
      <c r="AO155" s="87">
        <v>850800</v>
      </c>
      <c r="AP155" s="87"/>
      <c r="AQ155" s="87"/>
      <c r="AR155" s="87"/>
      <c r="AS155" s="87"/>
      <c r="AT155" s="87">
        <v>0</v>
      </c>
      <c r="AU155" s="87"/>
      <c r="AV155" s="87"/>
      <c r="AW155" s="87"/>
      <c r="AX155" s="87"/>
      <c r="AY155" s="87">
        <v>850800</v>
      </c>
      <c r="AZ155" s="87"/>
      <c r="BA155" s="87"/>
      <c r="BB155" s="87"/>
      <c r="BC155" s="87"/>
      <c r="BD155" s="87">
        <v>0</v>
      </c>
      <c r="BE155" s="87"/>
      <c r="BF155" s="87"/>
      <c r="BG155" s="87"/>
      <c r="BH155" s="87"/>
      <c r="BI155" s="87">
        <v>850800</v>
      </c>
      <c r="BJ155" s="87"/>
      <c r="BK155" s="87"/>
      <c r="BL155" s="87"/>
      <c r="BM155" s="87"/>
      <c r="BN155" s="87">
        <v>0</v>
      </c>
      <c r="BO155" s="87"/>
      <c r="BP155" s="87"/>
      <c r="BQ155" s="87"/>
      <c r="BR155" s="87"/>
    </row>
    <row r="156" spans="1:79" s="30" customFormat="1" ht="12.75" customHeight="1">
      <c r="A156" s="44" t="s">
        <v>257</v>
      </c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2"/>
      <c r="U156" s="87">
        <v>0</v>
      </c>
      <c r="V156" s="87"/>
      <c r="W156" s="87"/>
      <c r="X156" s="87"/>
      <c r="Y156" s="87"/>
      <c r="Z156" s="87">
        <v>0</v>
      </c>
      <c r="AA156" s="87"/>
      <c r="AB156" s="87"/>
      <c r="AC156" s="87"/>
      <c r="AD156" s="87"/>
      <c r="AE156" s="87">
        <v>241900</v>
      </c>
      <c r="AF156" s="87"/>
      <c r="AG156" s="87"/>
      <c r="AH156" s="87"/>
      <c r="AI156" s="87"/>
      <c r="AJ156" s="87">
        <v>0</v>
      </c>
      <c r="AK156" s="87"/>
      <c r="AL156" s="87"/>
      <c r="AM156" s="87"/>
      <c r="AN156" s="87"/>
      <c r="AO156" s="87">
        <v>519700</v>
      </c>
      <c r="AP156" s="87"/>
      <c r="AQ156" s="87"/>
      <c r="AR156" s="87"/>
      <c r="AS156" s="87"/>
      <c r="AT156" s="87">
        <v>0</v>
      </c>
      <c r="AU156" s="87"/>
      <c r="AV156" s="87"/>
      <c r="AW156" s="87"/>
      <c r="AX156" s="87"/>
      <c r="AY156" s="87">
        <v>519700</v>
      </c>
      <c r="AZ156" s="87"/>
      <c r="BA156" s="87"/>
      <c r="BB156" s="87"/>
      <c r="BC156" s="87"/>
      <c r="BD156" s="87">
        <v>0</v>
      </c>
      <c r="BE156" s="87"/>
      <c r="BF156" s="87"/>
      <c r="BG156" s="87"/>
      <c r="BH156" s="87"/>
      <c r="BI156" s="87">
        <v>519700</v>
      </c>
      <c r="BJ156" s="87"/>
      <c r="BK156" s="87"/>
      <c r="BL156" s="87"/>
      <c r="BM156" s="87"/>
      <c r="BN156" s="87">
        <v>0</v>
      </c>
      <c r="BO156" s="87"/>
      <c r="BP156" s="87"/>
      <c r="BQ156" s="87"/>
      <c r="BR156" s="87"/>
    </row>
    <row r="157" spans="1:79" s="30" customFormat="1" ht="12.75" customHeight="1">
      <c r="A157" s="44" t="s">
        <v>258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2"/>
      <c r="U157" s="87">
        <v>0</v>
      </c>
      <c r="V157" s="87"/>
      <c r="W157" s="87"/>
      <c r="X157" s="87"/>
      <c r="Y157" s="87"/>
      <c r="Z157" s="87">
        <v>0</v>
      </c>
      <c r="AA157" s="87"/>
      <c r="AB157" s="87"/>
      <c r="AC157" s="87"/>
      <c r="AD157" s="87"/>
      <c r="AE157" s="87">
        <v>222900</v>
      </c>
      <c r="AF157" s="87"/>
      <c r="AG157" s="87"/>
      <c r="AH157" s="87"/>
      <c r="AI157" s="87"/>
      <c r="AJ157" s="87">
        <v>0</v>
      </c>
      <c r="AK157" s="87"/>
      <c r="AL157" s="87"/>
      <c r="AM157" s="87"/>
      <c r="AN157" s="87"/>
      <c r="AO157" s="87">
        <v>1031300</v>
      </c>
      <c r="AP157" s="87"/>
      <c r="AQ157" s="87"/>
      <c r="AR157" s="87"/>
      <c r="AS157" s="87"/>
      <c r="AT157" s="87">
        <v>0</v>
      </c>
      <c r="AU157" s="87"/>
      <c r="AV157" s="87"/>
      <c r="AW157" s="87"/>
      <c r="AX157" s="87"/>
      <c r="AY157" s="87">
        <v>1063500</v>
      </c>
      <c r="AZ157" s="87"/>
      <c r="BA157" s="87"/>
      <c r="BB157" s="87"/>
      <c r="BC157" s="87"/>
      <c r="BD157" s="87">
        <v>0</v>
      </c>
      <c r="BE157" s="87"/>
      <c r="BF157" s="87"/>
      <c r="BG157" s="87"/>
      <c r="BH157" s="87"/>
      <c r="BI157" s="87">
        <v>1063500</v>
      </c>
      <c r="BJ157" s="87"/>
      <c r="BK157" s="87"/>
      <c r="BL157" s="87"/>
      <c r="BM157" s="87"/>
      <c r="BN157" s="87">
        <v>0</v>
      </c>
      <c r="BO157" s="87"/>
      <c r="BP157" s="87"/>
      <c r="BQ157" s="87"/>
      <c r="BR157" s="87"/>
    </row>
    <row r="158" spans="1:79" s="7" customFormat="1" ht="12.75" customHeight="1">
      <c r="A158" s="39" t="s">
        <v>259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7"/>
      <c r="U158" s="88">
        <v>0</v>
      </c>
      <c r="V158" s="88"/>
      <c r="W158" s="88"/>
      <c r="X158" s="88"/>
      <c r="Y158" s="88"/>
      <c r="Z158" s="88">
        <v>0</v>
      </c>
      <c r="AA158" s="88"/>
      <c r="AB158" s="88"/>
      <c r="AC158" s="88"/>
      <c r="AD158" s="88"/>
      <c r="AE158" s="88">
        <v>224200</v>
      </c>
      <c r="AF158" s="88"/>
      <c r="AG158" s="88"/>
      <c r="AH158" s="88"/>
      <c r="AI158" s="88"/>
      <c r="AJ158" s="88">
        <v>0</v>
      </c>
      <c r="AK158" s="88"/>
      <c r="AL158" s="88"/>
      <c r="AM158" s="88"/>
      <c r="AN158" s="88"/>
      <c r="AO158" s="88">
        <v>370200</v>
      </c>
      <c r="AP158" s="88"/>
      <c r="AQ158" s="88"/>
      <c r="AR158" s="88"/>
      <c r="AS158" s="88"/>
      <c r="AT158" s="88">
        <v>0</v>
      </c>
      <c r="AU158" s="88"/>
      <c r="AV158" s="88"/>
      <c r="AW158" s="88"/>
      <c r="AX158" s="88"/>
      <c r="AY158" s="88">
        <v>370200</v>
      </c>
      <c r="AZ158" s="88"/>
      <c r="BA158" s="88"/>
      <c r="BB158" s="88"/>
      <c r="BC158" s="88"/>
      <c r="BD158" s="88">
        <v>0</v>
      </c>
      <c r="BE158" s="88"/>
      <c r="BF158" s="88"/>
      <c r="BG158" s="88"/>
      <c r="BH158" s="88"/>
      <c r="BI158" s="88">
        <v>370200</v>
      </c>
      <c r="BJ158" s="88"/>
      <c r="BK158" s="88"/>
      <c r="BL158" s="88"/>
      <c r="BM158" s="88"/>
      <c r="BN158" s="88">
        <v>0</v>
      </c>
      <c r="BO158" s="88"/>
      <c r="BP158" s="88"/>
      <c r="BQ158" s="88"/>
      <c r="BR158" s="88"/>
    </row>
    <row r="159" spans="1:79" s="30" customFormat="1" ht="12.75" customHeight="1">
      <c r="A159" s="44" t="s">
        <v>260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2"/>
      <c r="U159" s="87">
        <v>0</v>
      </c>
      <c r="V159" s="87"/>
      <c r="W159" s="87"/>
      <c r="X159" s="87"/>
      <c r="Y159" s="87"/>
      <c r="Z159" s="87">
        <v>0</v>
      </c>
      <c r="AA159" s="87"/>
      <c r="AB159" s="87"/>
      <c r="AC159" s="87"/>
      <c r="AD159" s="87"/>
      <c r="AE159" s="87">
        <v>94900</v>
      </c>
      <c r="AF159" s="87"/>
      <c r="AG159" s="87"/>
      <c r="AH159" s="87"/>
      <c r="AI159" s="87"/>
      <c r="AJ159" s="87">
        <v>0</v>
      </c>
      <c r="AK159" s="87"/>
      <c r="AL159" s="87"/>
      <c r="AM159" s="87"/>
      <c r="AN159" s="87"/>
      <c r="AO159" s="87">
        <v>185100</v>
      </c>
      <c r="AP159" s="87"/>
      <c r="AQ159" s="87"/>
      <c r="AR159" s="87"/>
      <c r="AS159" s="87"/>
      <c r="AT159" s="87">
        <v>0</v>
      </c>
      <c r="AU159" s="87"/>
      <c r="AV159" s="87"/>
      <c r="AW159" s="87"/>
      <c r="AX159" s="87"/>
      <c r="AY159" s="87">
        <v>185100</v>
      </c>
      <c r="AZ159" s="87"/>
      <c r="BA159" s="87"/>
      <c r="BB159" s="87"/>
      <c r="BC159" s="87"/>
      <c r="BD159" s="87">
        <v>0</v>
      </c>
      <c r="BE159" s="87"/>
      <c r="BF159" s="87"/>
      <c r="BG159" s="87"/>
      <c r="BH159" s="87"/>
      <c r="BI159" s="87">
        <v>185100</v>
      </c>
      <c r="BJ159" s="87"/>
      <c r="BK159" s="87"/>
      <c r="BL159" s="87"/>
      <c r="BM159" s="87"/>
      <c r="BN159" s="87">
        <v>0</v>
      </c>
      <c r="BO159" s="87"/>
      <c r="BP159" s="87"/>
      <c r="BQ159" s="87"/>
      <c r="BR159" s="87"/>
    </row>
    <row r="160" spans="1:79" s="30" customFormat="1" ht="12.75" customHeight="1">
      <c r="A160" s="44" t="s">
        <v>261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2"/>
      <c r="U160" s="87">
        <v>0</v>
      </c>
      <c r="V160" s="87"/>
      <c r="W160" s="87"/>
      <c r="X160" s="87"/>
      <c r="Y160" s="87"/>
      <c r="Z160" s="87">
        <v>0</v>
      </c>
      <c r="AA160" s="87"/>
      <c r="AB160" s="87"/>
      <c r="AC160" s="87"/>
      <c r="AD160" s="87"/>
      <c r="AE160" s="87">
        <v>129300</v>
      </c>
      <c r="AF160" s="87"/>
      <c r="AG160" s="87"/>
      <c r="AH160" s="87"/>
      <c r="AI160" s="87"/>
      <c r="AJ160" s="87">
        <v>0</v>
      </c>
      <c r="AK160" s="87"/>
      <c r="AL160" s="87"/>
      <c r="AM160" s="87"/>
      <c r="AN160" s="87"/>
      <c r="AO160" s="87">
        <v>185100</v>
      </c>
      <c r="AP160" s="87"/>
      <c r="AQ160" s="87"/>
      <c r="AR160" s="87"/>
      <c r="AS160" s="87"/>
      <c r="AT160" s="87">
        <v>0</v>
      </c>
      <c r="AU160" s="87"/>
      <c r="AV160" s="87"/>
      <c r="AW160" s="87"/>
      <c r="AX160" s="87"/>
      <c r="AY160" s="87">
        <v>185100</v>
      </c>
      <c r="AZ160" s="87"/>
      <c r="BA160" s="87"/>
      <c r="BB160" s="87"/>
      <c r="BC160" s="87"/>
      <c r="BD160" s="87">
        <v>0</v>
      </c>
      <c r="BE160" s="87"/>
      <c r="BF160" s="87"/>
      <c r="BG160" s="87"/>
      <c r="BH160" s="87"/>
      <c r="BI160" s="87">
        <v>185100</v>
      </c>
      <c r="BJ160" s="87"/>
      <c r="BK160" s="87"/>
      <c r="BL160" s="87"/>
      <c r="BM160" s="87"/>
      <c r="BN160" s="87">
        <v>0</v>
      </c>
      <c r="BO160" s="87"/>
      <c r="BP160" s="87"/>
      <c r="BQ160" s="87"/>
      <c r="BR160" s="87"/>
    </row>
    <row r="161" spans="1:79" s="7" customFormat="1" ht="12.75" customHeight="1">
      <c r="A161" s="39" t="s">
        <v>161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7"/>
      <c r="U161" s="88">
        <v>0</v>
      </c>
      <c r="V161" s="88"/>
      <c r="W161" s="88"/>
      <c r="X161" s="88"/>
      <c r="Y161" s="88"/>
      <c r="Z161" s="88">
        <v>0</v>
      </c>
      <c r="AA161" s="88"/>
      <c r="AB161" s="88"/>
      <c r="AC161" s="88"/>
      <c r="AD161" s="88"/>
      <c r="AE161" s="88">
        <v>1085000</v>
      </c>
      <c r="AF161" s="88"/>
      <c r="AG161" s="88"/>
      <c r="AH161" s="88"/>
      <c r="AI161" s="88"/>
      <c r="AJ161" s="88">
        <v>0</v>
      </c>
      <c r="AK161" s="88"/>
      <c r="AL161" s="88"/>
      <c r="AM161" s="88"/>
      <c r="AN161" s="88"/>
      <c r="AO161" s="88">
        <v>2772000</v>
      </c>
      <c r="AP161" s="88"/>
      <c r="AQ161" s="88"/>
      <c r="AR161" s="88"/>
      <c r="AS161" s="88"/>
      <c r="AT161" s="88">
        <v>0</v>
      </c>
      <c r="AU161" s="88"/>
      <c r="AV161" s="88"/>
      <c r="AW161" s="88"/>
      <c r="AX161" s="88"/>
      <c r="AY161" s="88">
        <v>2804200</v>
      </c>
      <c r="AZ161" s="88"/>
      <c r="BA161" s="88"/>
      <c r="BB161" s="88"/>
      <c r="BC161" s="88"/>
      <c r="BD161" s="88">
        <v>0</v>
      </c>
      <c r="BE161" s="88"/>
      <c r="BF161" s="88"/>
      <c r="BG161" s="88"/>
      <c r="BH161" s="88"/>
      <c r="BI161" s="88">
        <v>2804200</v>
      </c>
      <c r="BJ161" s="88"/>
      <c r="BK161" s="88"/>
      <c r="BL161" s="88"/>
      <c r="BM161" s="88"/>
      <c r="BN161" s="88">
        <v>0</v>
      </c>
      <c r="BO161" s="88"/>
      <c r="BP161" s="88"/>
      <c r="BQ161" s="88"/>
      <c r="BR161" s="88"/>
    </row>
    <row r="162" spans="1:79" s="30" customFormat="1" ht="38.25" customHeight="1">
      <c r="A162" s="44" t="s">
        <v>262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2"/>
      <c r="U162" s="87" t="s">
        <v>232</v>
      </c>
      <c r="V162" s="87"/>
      <c r="W162" s="87"/>
      <c r="X162" s="87"/>
      <c r="Y162" s="87"/>
      <c r="Z162" s="87"/>
      <c r="AA162" s="87"/>
      <c r="AB162" s="87"/>
      <c r="AC162" s="87"/>
      <c r="AD162" s="87"/>
      <c r="AE162" s="87" t="s">
        <v>232</v>
      </c>
      <c r="AF162" s="87"/>
      <c r="AG162" s="87"/>
      <c r="AH162" s="87"/>
      <c r="AI162" s="87"/>
      <c r="AJ162" s="87"/>
      <c r="AK162" s="87"/>
      <c r="AL162" s="87"/>
      <c r="AM162" s="87"/>
      <c r="AN162" s="87"/>
      <c r="AO162" s="87" t="s">
        <v>232</v>
      </c>
      <c r="AP162" s="87"/>
      <c r="AQ162" s="87"/>
      <c r="AR162" s="87"/>
      <c r="AS162" s="87"/>
      <c r="AT162" s="87"/>
      <c r="AU162" s="87"/>
      <c r="AV162" s="87"/>
      <c r="AW162" s="87"/>
      <c r="AX162" s="87"/>
      <c r="AY162" s="87" t="s">
        <v>232</v>
      </c>
      <c r="AZ162" s="87"/>
      <c r="BA162" s="87"/>
      <c r="BB162" s="87"/>
      <c r="BC162" s="87"/>
      <c r="BD162" s="87"/>
      <c r="BE162" s="87"/>
      <c r="BF162" s="87"/>
      <c r="BG162" s="87"/>
      <c r="BH162" s="87"/>
      <c r="BI162" s="87" t="s">
        <v>232</v>
      </c>
      <c r="BJ162" s="87"/>
      <c r="BK162" s="87"/>
      <c r="BL162" s="87"/>
      <c r="BM162" s="87"/>
      <c r="BN162" s="87"/>
      <c r="BO162" s="87"/>
      <c r="BP162" s="87"/>
      <c r="BQ162" s="87"/>
      <c r="BR162" s="87"/>
    </row>
    <row r="165" spans="1:79" ht="14.25" customHeight="1">
      <c r="A165" s="109" t="s">
        <v>139</v>
      </c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  <c r="BH165" s="109"/>
      <c r="BI165" s="109"/>
      <c r="BJ165" s="109"/>
      <c r="BK165" s="109"/>
      <c r="BL165" s="109"/>
    </row>
    <row r="166" spans="1:79" ht="15" customHeight="1">
      <c r="A166" s="119" t="s">
        <v>7</v>
      </c>
      <c r="B166" s="120"/>
      <c r="C166" s="120"/>
      <c r="D166" s="119" t="s">
        <v>11</v>
      </c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1"/>
      <c r="W166" s="66" t="s">
        <v>223</v>
      </c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 t="s">
        <v>271</v>
      </c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 t="s">
        <v>281</v>
      </c>
      <c r="AV166" s="66"/>
      <c r="AW166" s="66"/>
      <c r="AX166" s="66"/>
      <c r="AY166" s="66"/>
      <c r="AZ166" s="66"/>
      <c r="BA166" s="66" t="s">
        <v>287</v>
      </c>
      <c r="BB166" s="66"/>
      <c r="BC166" s="66"/>
      <c r="BD166" s="66"/>
      <c r="BE166" s="66"/>
      <c r="BF166" s="66"/>
      <c r="BG166" s="66" t="s">
        <v>295</v>
      </c>
      <c r="BH166" s="66"/>
      <c r="BI166" s="66"/>
      <c r="BJ166" s="66"/>
      <c r="BK166" s="66"/>
      <c r="BL166" s="66"/>
    </row>
    <row r="167" spans="1:79" ht="15" customHeight="1">
      <c r="A167" s="129"/>
      <c r="B167" s="130"/>
      <c r="C167" s="130"/>
      <c r="D167" s="129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1"/>
      <c r="W167" s="66" t="s">
        <v>5</v>
      </c>
      <c r="X167" s="66"/>
      <c r="Y167" s="66"/>
      <c r="Z167" s="66"/>
      <c r="AA167" s="66"/>
      <c r="AB167" s="66"/>
      <c r="AC167" s="66" t="s">
        <v>4</v>
      </c>
      <c r="AD167" s="66"/>
      <c r="AE167" s="66"/>
      <c r="AF167" s="66"/>
      <c r="AG167" s="66"/>
      <c r="AH167" s="66"/>
      <c r="AI167" s="66" t="s">
        <v>5</v>
      </c>
      <c r="AJ167" s="66"/>
      <c r="AK167" s="66"/>
      <c r="AL167" s="66"/>
      <c r="AM167" s="66"/>
      <c r="AN167" s="66"/>
      <c r="AO167" s="66" t="s">
        <v>4</v>
      </c>
      <c r="AP167" s="66"/>
      <c r="AQ167" s="66"/>
      <c r="AR167" s="66"/>
      <c r="AS167" s="66"/>
      <c r="AT167" s="66"/>
      <c r="AU167" s="111" t="s">
        <v>5</v>
      </c>
      <c r="AV167" s="111"/>
      <c r="AW167" s="111"/>
      <c r="AX167" s="111" t="s">
        <v>4</v>
      </c>
      <c r="AY167" s="111"/>
      <c r="AZ167" s="111"/>
      <c r="BA167" s="111" t="s">
        <v>5</v>
      </c>
      <c r="BB167" s="111"/>
      <c r="BC167" s="111"/>
      <c r="BD167" s="111" t="s">
        <v>4</v>
      </c>
      <c r="BE167" s="111"/>
      <c r="BF167" s="111"/>
      <c r="BG167" s="111" t="s">
        <v>5</v>
      </c>
      <c r="BH167" s="111"/>
      <c r="BI167" s="111"/>
      <c r="BJ167" s="111" t="s">
        <v>4</v>
      </c>
      <c r="BK167" s="111"/>
      <c r="BL167" s="111"/>
    </row>
    <row r="168" spans="1:79" ht="57" customHeight="1">
      <c r="A168" s="122"/>
      <c r="B168" s="123"/>
      <c r="C168" s="123"/>
      <c r="D168" s="122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4"/>
      <c r="W168" s="66" t="s">
        <v>13</v>
      </c>
      <c r="X168" s="66"/>
      <c r="Y168" s="66"/>
      <c r="Z168" s="66" t="s">
        <v>12</v>
      </c>
      <c r="AA168" s="66"/>
      <c r="AB168" s="66"/>
      <c r="AC168" s="66" t="s">
        <v>13</v>
      </c>
      <c r="AD168" s="66"/>
      <c r="AE168" s="66"/>
      <c r="AF168" s="66" t="s">
        <v>12</v>
      </c>
      <c r="AG168" s="66"/>
      <c r="AH168" s="66"/>
      <c r="AI168" s="66" t="s">
        <v>13</v>
      </c>
      <c r="AJ168" s="66"/>
      <c r="AK168" s="66"/>
      <c r="AL168" s="66" t="s">
        <v>12</v>
      </c>
      <c r="AM168" s="66"/>
      <c r="AN168" s="66"/>
      <c r="AO168" s="66" t="s">
        <v>13</v>
      </c>
      <c r="AP168" s="66"/>
      <c r="AQ168" s="66"/>
      <c r="AR168" s="66" t="s">
        <v>12</v>
      </c>
      <c r="AS168" s="66"/>
      <c r="AT168" s="66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</row>
    <row r="169" spans="1:79" ht="15" customHeight="1">
      <c r="A169" s="60">
        <v>1</v>
      </c>
      <c r="B169" s="61"/>
      <c r="C169" s="61"/>
      <c r="D169" s="60">
        <v>2</v>
      </c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2"/>
      <c r="W169" s="66">
        <v>3</v>
      </c>
      <c r="X169" s="66"/>
      <c r="Y169" s="66"/>
      <c r="Z169" s="66">
        <v>4</v>
      </c>
      <c r="AA169" s="66"/>
      <c r="AB169" s="66"/>
      <c r="AC169" s="66">
        <v>5</v>
      </c>
      <c r="AD169" s="66"/>
      <c r="AE169" s="66"/>
      <c r="AF169" s="66">
        <v>6</v>
      </c>
      <c r="AG169" s="66"/>
      <c r="AH169" s="66"/>
      <c r="AI169" s="66">
        <v>7</v>
      </c>
      <c r="AJ169" s="66"/>
      <c r="AK169" s="66"/>
      <c r="AL169" s="66">
        <v>8</v>
      </c>
      <c r="AM169" s="66"/>
      <c r="AN169" s="66"/>
      <c r="AO169" s="66">
        <v>9</v>
      </c>
      <c r="AP169" s="66"/>
      <c r="AQ169" s="66"/>
      <c r="AR169" s="66">
        <v>10</v>
      </c>
      <c r="AS169" s="66"/>
      <c r="AT169" s="66"/>
      <c r="AU169" s="66">
        <v>11</v>
      </c>
      <c r="AV169" s="66"/>
      <c r="AW169" s="66"/>
      <c r="AX169" s="66">
        <v>12</v>
      </c>
      <c r="AY169" s="66"/>
      <c r="AZ169" s="66"/>
      <c r="BA169" s="66">
        <v>13</v>
      </c>
      <c r="BB169" s="66"/>
      <c r="BC169" s="66"/>
      <c r="BD169" s="66">
        <v>14</v>
      </c>
      <c r="BE169" s="66"/>
      <c r="BF169" s="66"/>
      <c r="BG169" s="66">
        <v>15</v>
      </c>
      <c r="BH169" s="66"/>
      <c r="BI169" s="66"/>
      <c r="BJ169" s="66">
        <v>16</v>
      </c>
      <c r="BK169" s="66"/>
      <c r="BL169" s="66"/>
    </row>
    <row r="170" spans="1:79" s="1" customFormat="1" ht="12.75" hidden="1" customHeight="1">
      <c r="A170" s="51" t="s">
        <v>81</v>
      </c>
      <c r="B170" s="52"/>
      <c r="C170" s="52"/>
      <c r="D170" s="51" t="s">
        <v>69</v>
      </c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3"/>
      <c r="W170" s="65" t="s">
        <v>84</v>
      </c>
      <c r="X170" s="65"/>
      <c r="Y170" s="65"/>
      <c r="Z170" s="65" t="s">
        <v>85</v>
      </c>
      <c r="AA170" s="65"/>
      <c r="AB170" s="65"/>
      <c r="AC170" s="64" t="s">
        <v>86</v>
      </c>
      <c r="AD170" s="64"/>
      <c r="AE170" s="64"/>
      <c r="AF170" s="64" t="s">
        <v>87</v>
      </c>
      <c r="AG170" s="64"/>
      <c r="AH170" s="64"/>
      <c r="AI170" s="65" t="s">
        <v>88</v>
      </c>
      <c r="AJ170" s="65"/>
      <c r="AK170" s="65"/>
      <c r="AL170" s="65" t="s">
        <v>89</v>
      </c>
      <c r="AM170" s="65"/>
      <c r="AN170" s="65"/>
      <c r="AO170" s="64" t="s">
        <v>116</v>
      </c>
      <c r="AP170" s="64"/>
      <c r="AQ170" s="64"/>
      <c r="AR170" s="64" t="s">
        <v>90</v>
      </c>
      <c r="AS170" s="64"/>
      <c r="AT170" s="64"/>
      <c r="AU170" s="65" t="s">
        <v>117</v>
      </c>
      <c r="AV170" s="65"/>
      <c r="AW170" s="65"/>
      <c r="AX170" s="64" t="s">
        <v>118</v>
      </c>
      <c r="AY170" s="64"/>
      <c r="AZ170" s="64"/>
      <c r="BA170" s="65" t="s">
        <v>119</v>
      </c>
      <c r="BB170" s="65"/>
      <c r="BC170" s="65"/>
      <c r="BD170" s="64" t="s">
        <v>120</v>
      </c>
      <c r="BE170" s="64"/>
      <c r="BF170" s="64"/>
      <c r="BG170" s="65" t="s">
        <v>121</v>
      </c>
      <c r="BH170" s="65"/>
      <c r="BI170" s="65"/>
      <c r="BJ170" s="64" t="s">
        <v>122</v>
      </c>
      <c r="BK170" s="64"/>
      <c r="BL170" s="64"/>
      <c r="CA170" s="1" t="s">
        <v>115</v>
      </c>
    </row>
    <row r="171" spans="1:79" s="30" customFormat="1" ht="12.75" customHeight="1">
      <c r="A171" s="83">
        <v>1</v>
      </c>
      <c r="B171" s="84"/>
      <c r="C171" s="84"/>
      <c r="D171" s="44" t="s">
        <v>263</v>
      </c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2"/>
      <c r="W171" s="81">
        <v>0</v>
      </c>
      <c r="X171" s="81"/>
      <c r="Y171" s="81"/>
      <c r="Z171" s="81">
        <v>0</v>
      </c>
      <c r="AA171" s="81"/>
      <c r="AB171" s="81"/>
      <c r="AC171" s="81">
        <v>0</v>
      </c>
      <c r="AD171" s="81"/>
      <c r="AE171" s="81"/>
      <c r="AF171" s="81">
        <v>0</v>
      </c>
      <c r="AG171" s="81"/>
      <c r="AH171" s="81"/>
      <c r="AI171" s="81">
        <v>1</v>
      </c>
      <c r="AJ171" s="81"/>
      <c r="AK171" s="81"/>
      <c r="AL171" s="81">
        <v>1</v>
      </c>
      <c r="AM171" s="81"/>
      <c r="AN171" s="81"/>
      <c r="AO171" s="81">
        <v>0</v>
      </c>
      <c r="AP171" s="81"/>
      <c r="AQ171" s="81"/>
      <c r="AR171" s="81">
        <v>0</v>
      </c>
      <c r="AS171" s="81"/>
      <c r="AT171" s="81"/>
      <c r="AU171" s="81">
        <v>1</v>
      </c>
      <c r="AV171" s="81"/>
      <c r="AW171" s="81"/>
      <c r="AX171" s="81">
        <v>0</v>
      </c>
      <c r="AY171" s="81"/>
      <c r="AZ171" s="81"/>
      <c r="BA171" s="81">
        <v>1</v>
      </c>
      <c r="BB171" s="81"/>
      <c r="BC171" s="81"/>
      <c r="BD171" s="81">
        <v>0</v>
      </c>
      <c r="BE171" s="81"/>
      <c r="BF171" s="81"/>
      <c r="BG171" s="81">
        <v>1</v>
      </c>
      <c r="BH171" s="81"/>
      <c r="BI171" s="81"/>
      <c r="BJ171" s="81">
        <v>0</v>
      </c>
      <c r="BK171" s="81"/>
      <c r="BL171" s="81"/>
      <c r="CA171" s="30" t="s">
        <v>50</v>
      </c>
    </row>
    <row r="172" spans="1:79" s="30" customFormat="1" ht="12.75" customHeight="1">
      <c r="A172" s="83">
        <v>2</v>
      </c>
      <c r="B172" s="84"/>
      <c r="C172" s="84"/>
      <c r="D172" s="44" t="s">
        <v>264</v>
      </c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2"/>
      <c r="W172" s="81">
        <v>0</v>
      </c>
      <c r="X172" s="81"/>
      <c r="Y172" s="81"/>
      <c r="Z172" s="81">
        <v>0</v>
      </c>
      <c r="AA172" s="81"/>
      <c r="AB172" s="81"/>
      <c r="AC172" s="81">
        <v>0</v>
      </c>
      <c r="AD172" s="81"/>
      <c r="AE172" s="81"/>
      <c r="AF172" s="81">
        <v>0</v>
      </c>
      <c r="AG172" s="81"/>
      <c r="AH172" s="81"/>
      <c r="AI172" s="81">
        <v>14</v>
      </c>
      <c r="AJ172" s="81"/>
      <c r="AK172" s="81"/>
      <c r="AL172" s="81">
        <v>12</v>
      </c>
      <c r="AM172" s="81"/>
      <c r="AN172" s="81"/>
      <c r="AO172" s="81">
        <v>0</v>
      </c>
      <c r="AP172" s="81"/>
      <c r="AQ172" s="81"/>
      <c r="AR172" s="81">
        <v>0</v>
      </c>
      <c r="AS172" s="81"/>
      <c r="AT172" s="81"/>
      <c r="AU172" s="81">
        <v>14</v>
      </c>
      <c r="AV172" s="81"/>
      <c r="AW172" s="81"/>
      <c r="AX172" s="81">
        <v>0</v>
      </c>
      <c r="AY172" s="81"/>
      <c r="AZ172" s="81"/>
      <c r="BA172" s="81">
        <v>14</v>
      </c>
      <c r="BB172" s="81"/>
      <c r="BC172" s="81"/>
      <c r="BD172" s="81">
        <v>0</v>
      </c>
      <c r="BE172" s="81"/>
      <c r="BF172" s="81"/>
      <c r="BG172" s="81">
        <v>15</v>
      </c>
      <c r="BH172" s="81"/>
      <c r="BI172" s="81"/>
      <c r="BJ172" s="81">
        <v>0</v>
      </c>
      <c r="BK172" s="81"/>
      <c r="BL172" s="81"/>
    </row>
    <row r="173" spans="1:79" s="7" customFormat="1" ht="12.75" customHeight="1">
      <c r="A173" s="85">
        <v>3</v>
      </c>
      <c r="B173" s="86"/>
      <c r="C173" s="86"/>
      <c r="D173" s="39" t="s">
        <v>265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7"/>
      <c r="W173" s="82">
        <v>0</v>
      </c>
      <c r="X173" s="82"/>
      <c r="Y173" s="82"/>
      <c r="Z173" s="82">
        <v>0</v>
      </c>
      <c r="AA173" s="82"/>
      <c r="AB173" s="82"/>
      <c r="AC173" s="82">
        <v>0</v>
      </c>
      <c r="AD173" s="82"/>
      <c r="AE173" s="82"/>
      <c r="AF173" s="82">
        <v>0</v>
      </c>
      <c r="AG173" s="82"/>
      <c r="AH173" s="82"/>
      <c r="AI173" s="82">
        <v>15</v>
      </c>
      <c r="AJ173" s="82"/>
      <c r="AK173" s="82"/>
      <c r="AL173" s="82">
        <v>13</v>
      </c>
      <c r="AM173" s="82"/>
      <c r="AN173" s="82"/>
      <c r="AO173" s="82">
        <v>0</v>
      </c>
      <c r="AP173" s="82"/>
      <c r="AQ173" s="82"/>
      <c r="AR173" s="82">
        <v>0</v>
      </c>
      <c r="AS173" s="82"/>
      <c r="AT173" s="82"/>
      <c r="AU173" s="82">
        <v>15</v>
      </c>
      <c r="AV173" s="82"/>
      <c r="AW173" s="82"/>
      <c r="AX173" s="82">
        <v>0</v>
      </c>
      <c r="AY173" s="82"/>
      <c r="AZ173" s="82"/>
      <c r="BA173" s="82">
        <v>15</v>
      </c>
      <c r="BB173" s="82"/>
      <c r="BC173" s="82"/>
      <c r="BD173" s="82">
        <v>0</v>
      </c>
      <c r="BE173" s="82"/>
      <c r="BF173" s="82"/>
      <c r="BG173" s="82">
        <v>16</v>
      </c>
      <c r="BH173" s="82"/>
      <c r="BI173" s="82"/>
      <c r="BJ173" s="82">
        <v>0</v>
      </c>
      <c r="BK173" s="82"/>
      <c r="BL173" s="82"/>
    </row>
    <row r="174" spans="1:79" s="30" customFormat="1" ht="25.5" customHeight="1">
      <c r="A174" s="83">
        <v>4</v>
      </c>
      <c r="B174" s="84"/>
      <c r="C174" s="84"/>
      <c r="D174" s="44" t="s">
        <v>266</v>
      </c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2"/>
      <c r="W174" s="81" t="s">
        <v>232</v>
      </c>
      <c r="X174" s="81"/>
      <c r="Y174" s="81"/>
      <c r="Z174" s="81" t="s">
        <v>232</v>
      </c>
      <c r="AA174" s="81"/>
      <c r="AB174" s="81"/>
      <c r="AC174" s="81"/>
      <c r="AD174" s="81"/>
      <c r="AE174" s="81"/>
      <c r="AF174" s="81"/>
      <c r="AG174" s="81"/>
      <c r="AH174" s="81"/>
      <c r="AI174" s="81" t="s">
        <v>232</v>
      </c>
      <c r="AJ174" s="81"/>
      <c r="AK174" s="81"/>
      <c r="AL174" s="81" t="s">
        <v>232</v>
      </c>
      <c r="AM174" s="81"/>
      <c r="AN174" s="81"/>
      <c r="AO174" s="81"/>
      <c r="AP174" s="81"/>
      <c r="AQ174" s="81"/>
      <c r="AR174" s="81"/>
      <c r="AS174" s="81"/>
      <c r="AT174" s="81"/>
      <c r="AU174" s="81" t="s">
        <v>232</v>
      </c>
      <c r="AV174" s="81"/>
      <c r="AW174" s="81"/>
      <c r="AX174" s="81"/>
      <c r="AY174" s="81"/>
      <c r="AZ174" s="81"/>
      <c r="BA174" s="81" t="s">
        <v>232</v>
      </c>
      <c r="BB174" s="81"/>
      <c r="BC174" s="81"/>
      <c r="BD174" s="81"/>
      <c r="BE174" s="81"/>
      <c r="BF174" s="81"/>
      <c r="BG174" s="81" t="s">
        <v>232</v>
      </c>
      <c r="BH174" s="81"/>
      <c r="BI174" s="81"/>
      <c r="BJ174" s="81"/>
      <c r="BK174" s="81"/>
      <c r="BL174" s="81"/>
    </row>
    <row r="177" spans="1:79" ht="14.25" customHeight="1">
      <c r="A177" s="109" t="s">
        <v>167</v>
      </c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  <c r="BH177" s="109"/>
      <c r="BI177" s="109"/>
      <c r="BJ177" s="109"/>
      <c r="BK177" s="109"/>
      <c r="BL177" s="109"/>
    </row>
    <row r="178" spans="1:79" ht="14.25" customHeight="1">
      <c r="A178" s="109" t="s">
        <v>282</v>
      </c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09"/>
      <c r="BS178" s="109"/>
    </row>
    <row r="179" spans="1:79" ht="15" customHeight="1">
      <c r="A179" s="68" t="s">
        <v>222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</row>
    <row r="180" spans="1:79" ht="15" customHeight="1">
      <c r="A180" s="66" t="s">
        <v>7</v>
      </c>
      <c r="B180" s="66"/>
      <c r="C180" s="66"/>
      <c r="D180" s="66"/>
      <c r="E180" s="66"/>
      <c r="F180" s="66"/>
      <c r="G180" s="66" t="s">
        <v>140</v>
      </c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 t="s">
        <v>14</v>
      </c>
      <c r="U180" s="66"/>
      <c r="V180" s="66"/>
      <c r="W180" s="66"/>
      <c r="X180" s="66"/>
      <c r="Y180" s="66"/>
      <c r="Z180" s="66"/>
      <c r="AA180" s="60" t="s">
        <v>223</v>
      </c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8"/>
      <c r="AP180" s="60" t="s">
        <v>224</v>
      </c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2"/>
      <c r="BE180" s="60" t="s">
        <v>225</v>
      </c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1"/>
      <c r="BQ180" s="61"/>
      <c r="BR180" s="61"/>
      <c r="BS180" s="62"/>
    </row>
    <row r="181" spans="1:79" ht="32.1" customHeigh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 t="s">
        <v>5</v>
      </c>
      <c r="AB181" s="66"/>
      <c r="AC181" s="66"/>
      <c r="AD181" s="66"/>
      <c r="AE181" s="66"/>
      <c r="AF181" s="66" t="s">
        <v>4</v>
      </c>
      <c r="AG181" s="66"/>
      <c r="AH181" s="66"/>
      <c r="AI181" s="66"/>
      <c r="AJ181" s="66"/>
      <c r="AK181" s="66" t="s">
        <v>101</v>
      </c>
      <c r="AL181" s="66"/>
      <c r="AM181" s="66"/>
      <c r="AN181" s="66"/>
      <c r="AO181" s="66"/>
      <c r="AP181" s="66" t="s">
        <v>5</v>
      </c>
      <c r="AQ181" s="66"/>
      <c r="AR181" s="66"/>
      <c r="AS181" s="66"/>
      <c r="AT181" s="66"/>
      <c r="AU181" s="66" t="s">
        <v>4</v>
      </c>
      <c r="AV181" s="66"/>
      <c r="AW181" s="66"/>
      <c r="AX181" s="66"/>
      <c r="AY181" s="66"/>
      <c r="AZ181" s="66" t="s">
        <v>108</v>
      </c>
      <c r="BA181" s="66"/>
      <c r="BB181" s="66"/>
      <c r="BC181" s="66"/>
      <c r="BD181" s="66"/>
      <c r="BE181" s="66" t="s">
        <v>5</v>
      </c>
      <c r="BF181" s="66"/>
      <c r="BG181" s="66"/>
      <c r="BH181" s="66"/>
      <c r="BI181" s="66"/>
      <c r="BJ181" s="66" t="s">
        <v>4</v>
      </c>
      <c r="BK181" s="66"/>
      <c r="BL181" s="66"/>
      <c r="BM181" s="66"/>
      <c r="BN181" s="66"/>
      <c r="BO181" s="66" t="s">
        <v>141</v>
      </c>
      <c r="BP181" s="66"/>
      <c r="BQ181" s="66"/>
      <c r="BR181" s="66"/>
      <c r="BS181" s="66"/>
    </row>
    <row r="182" spans="1:79" ht="15" customHeight="1">
      <c r="A182" s="66">
        <v>1</v>
      </c>
      <c r="B182" s="66"/>
      <c r="C182" s="66"/>
      <c r="D182" s="66"/>
      <c r="E182" s="66"/>
      <c r="F182" s="66"/>
      <c r="G182" s="66">
        <v>2</v>
      </c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>
        <v>3</v>
      </c>
      <c r="U182" s="66"/>
      <c r="V182" s="66"/>
      <c r="W182" s="66"/>
      <c r="X182" s="66"/>
      <c r="Y182" s="66"/>
      <c r="Z182" s="66"/>
      <c r="AA182" s="66">
        <v>4</v>
      </c>
      <c r="AB182" s="66"/>
      <c r="AC182" s="66"/>
      <c r="AD182" s="66"/>
      <c r="AE182" s="66"/>
      <c r="AF182" s="66">
        <v>5</v>
      </c>
      <c r="AG182" s="66"/>
      <c r="AH182" s="66"/>
      <c r="AI182" s="66"/>
      <c r="AJ182" s="66"/>
      <c r="AK182" s="66">
        <v>6</v>
      </c>
      <c r="AL182" s="66"/>
      <c r="AM182" s="66"/>
      <c r="AN182" s="66"/>
      <c r="AO182" s="66"/>
      <c r="AP182" s="66">
        <v>7</v>
      </c>
      <c r="AQ182" s="66"/>
      <c r="AR182" s="66"/>
      <c r="AS182" s="66"/>
      <c r="AT182" s="66"/>
      <c r="AU182" s="66">
        <v>8</v>
      </c>
      <c r="AV182" s="66"/>
      <c r="AW182" s="66"/>
      <c r="AX182" s="66"/>
      <c r="AY182" s="66"/>
      <c r="AZ182" s="66">
        <v>9</v>
      </c>
      <c r="BA182" s="66"/>
      <c r="BB182" s="66"/>
      <c r="BC182" s="66"/>
      <c r="BD182" s="66"/>
      <c r="BE182" s="66">
        <v>10</v>
      </c>
      <c r="BF182" s="66"/>
      <c r="BG182" s="66"/>
      <c r="BH182" s="66"/>
      <c r="BI182" s="66"/>
      <c r="BJ182" s="66">
        <v>11</v>
      </c>
      <c r="BK182" s="66"/>
      <c r="BL182" s="66"/>
      <c r="BM182" s="66"/>
      <c r="BN182" s="66"/>
      <c r="BO182" s="66">
        <v>12</v>
      </c>
      <c r="BP182" s="66"/>
      <c r="BQ182" s="66"/>
      <c r="BR182" s="66"/>
      <c r="BS182" s="66"/>
    </row>
    <row r="183" spans="1:79" s="1" customFormat="1" ht="15" hidden="1" customHeight="1">
      <c r="A183" s="65" t="s">
        <v>81</v>
      </c>
      <c r="B183" s="65"/>
      <c r="C183" s="65"/>
      <c r="D183" s="65"/>
      <c r="E183" s="65"/>
      <c r="F183" s="65"/>
      <c r="G183" s="110" t="s">
        <v>69</v>
      </c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 t="s">
        <v>91</v>
      </c>
      <c r="U183" s="110"/>
      <c r="V183" s="110"/>
      <c r="W183" s="110"/>
      <c r="X183" s="110"/>
      <c r="Y183" s="110"/>
      <c r="Z183" s="110"/>
      <c r="AA183" s="64" t="s">
        <v>77</v>
      </c>
      <c r="AB183" s="64"/>
      <c r="AC183" s="64"/>
      <c r="AD183" s="64"/>
      <c r="AE183" s="64"/>
      <c r="AF183" s="64" t="s">
        <v>78</v>
      </c>
      <c r="AG183" s="64"/>
      <c r="AH183" s="64"/>
      <c r="AI183" s="64"/>
      <c r="AJ183" s="64"/>
      <c r="AK183" s="125" t="s">
        <v>136</v>
      </c>
      <c r="AL183" s="125"/>
      <c r="AM183" s="125"/>
      <c r="AN183" s="125"/>
      <c r="AO183" s="125"/>
      <c r="AP183" s="64" t="s">
        <v>79</v>
      </c>
      <c r="AQ183" s="64"/>
      <c r="AR183" s="64"/>
      <c r="AS183" s="64"/>
      <c r="AT183" s="64"/>
      <c r="AU183" s="64" t="s">
        <v>80</v>
      </c>
      <c r="AV183" s="64"/>
      <c r="AW183" s="64"/>
      <c r="AX183" s="64"/>
      <c r="AY183" s="64"/>
      <c r="AZ183" s="125" t="s">
        <v>136</v>
      </c>
      <c r="BA183" s="125"/>
      <c r="BB183" s="125"/>
      <c r="BC183" s="125"/>
      <c r="BD183" s="125"/>
      <c r="BE183" s="64" t="s">
        <v>70</v>
      </c>
      <c r="BF183" s="64"/>
      <c r="BG183" s="64"/>
      <c r="BH183" s="64"/>
      <c r="BI183" s="64"/>
      <c r="BJ183" s="64" t="s">
        <v>71</v>
      </c>
      <c r="BK183" s="64"/>
      <c r="BL183" s="64"/>
      <c r="BM183" s="64"/>
      <c r="BN183" s="64"/>
      <c r="BO183" s="125" t="s">
        <v>136</v>
      </c>
      <c r="BP183" s="125"/>
      <c r="BQ183" s="125"/>
      <c r="BR183" s="125"/>
      <c r="BS183" s="125"/>
      <c r="CA183" s="1" t="s">
        <v>51</v>
      </c>
    </row>
    <row r="184" spans="1:79" s="7" customFormat="1" ht="12.75" customHeight="1">
      <c r="A184" s="100"/>
      <c r="B184" s="100"/>
      <c r="C184" s="100"/>
      <c r="D184" s="100"/>
      <c r="E184" s="100"/>
      <c r="F184" s="100"/>
      <c r="G184" s="108" t="s">
        <v>161</v>
      </c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26"/>
      <c r="U184" s="126"/>
      <c r="V184" s="126"/>
      <c r="W184" s="126"/>
      <c r="X184" s="126"/>
      <c r="Y184" s="126"/>
      <c r="Z184" s="126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>
        <f>IF(ISNUMBER(AA184),AA184,0)+IF(ISNUMBER(AF184),AF184,0)</f>
        <v>0</v>
      </c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>
        <f>IF(ISNUMBER(AP184),AP184,0)+IF(ISNUMBER(AU184),AU184,0)</f>
        <v>0</v>
      </c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>
        <f>IF(ISNUMBER(BE184),BE184,0)+IF(ISNUMBER(BJ184),BJ184,0)</f>
        <v>0</v>
      </c>
      <c r="BP184" s="88"/>
      <c r="BQ184" s="88"/>
      <c r="BR184" s="88"/>
      <c r="BS184" s="88"/>
      <c r="CA184" s="7" t="s">
        <v>52</v>
      </c>
    </row>
    <row r="186" spans="1:79" ht="13.5" customHeight="1">
      <c r="A186" s="109" t="s">
        <v>296</v>
      </c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  <c r="BH186" s="109"/>
      <c r="BI186" s="109"/>
      <c r="BJ186" s="109"/>
      <c r="BK186" s="109"/>
      <c r="BL186" s="109"/>
    </row>
    <row r="187" spans="1:79" ht="15" customHeight="1">
      <c r="A187" s="117" t="s">
        <v>222</v>
      </c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</row>
    <row r="188" spans="1:79" ht="15" customHeight="1">
      <c r="A188" s="66" t="s">
        <v>7</v>
      </c>
      <c r="B188" s="66"/>
      <c r="C188" s="66"/>
      <c r="D188" s="66"/>
      <c r="E188" s="66"/>
      <c r="F188" s="66"/>
      <c r="G188" s="66" t="s">
        <v>140</v>
      </c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 t="s">
        <v>14</v>
      </c>
      <c r="U188" s="66"/>
      <c r="V188" s="66"/>
      <c r="W188" s="66"/>
      <c r="X188" s="66"/>
      <c r="Y188" s="66"/>
      <c r="Z188" s="66"/>
      <c r="AA188" s="60" t="s">
        <v>226</v>
      </c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8"/>
      <c r="AP188" s="60" t="s">
        <v>228</v>
      </c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2"/>
    </row>
    <row r="189" spans="1:79" ht="32.1" customHeigh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 t="s">
        <v>5</v>
      </c>
      <c r="AB189" s="66"/>
      <c r="AC189" s="66"/>
      <c r="AD189" s="66"/>
      <c r="AE189" s="66"/>
      <c r="AF189" s="66" t="s">
        <v>4</v>
      </c>
      <c r="AG189" s="66"/>
      <c r="AH189" s="66"/>
      <c r="AI189" s="66"/>
      <c r="AJ189" s="66"/>
      <c r="AK189" s="66" t="s">
        <v>101</v>
      </c>
      <c r="AL189" s="66"/>
      <c r="AM189" s="66"/>
      <c r="AN189" s="66"/>
      <c r="AO189" s="66"/>
      <c r="AP189" s="66" t="s">
        <v>5</v>
      </c>
      <c r="AQ189" s="66"/>
      <c r="AR189" s="66"/>
      <c r="AS189" s="66"/>
      <c r="AT189" s="66"/>
      <c r="AU189" s="66" t="s">
        <v>4</v>
      </c>
      <c r="AV189" s="66"/>
      <c r="AW189" s="66"/>
      <c r="AX189" s="66"/>
      <c r="AY189" s="66"/>
      <c r="AZ189" s="66" t="s">
        <v>108</v>
      </c>
      <c r="BA189" s="66"/>
      <c r="BB189" s="66"/>
      <c r="BC189" s="66"/>
      <c r="BD189" s="66"/>
    </row>
    <row r="190" spans="1:79" ht="15" customHeight="1">
      <c r="A190" s="66">
        <v>1</v>
      </c>
      <c r="B190" s="66"/>
      <c r="C190" s="66"/>
      <c r="D190" s="66"/>
      <c r="E190" s="66"/>
      <c r="F190" s="66"/>
      <c r="G190" s="66">
        <v>2</v>
      </c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>
        <v>3</v>
      </c>
      <c r="U190" s="66"/>
      <c r="V190" s="66"/>
      <c r="W190" s="66"/>
      <c r="X190" s="66"/>
      <c r="Y190" s="66"/>
      <c r="Z190" s="66"/>
      <c r="AA190" s="66">
        <v>4</v>
      </c>
      <c r="AB190" s="66"/>
      <c r="AC190" s="66"/>
      <c r="AD190" s="66"/>
      <c r="AE190" s="66"/>
      <c r="AF190" s="66">
        <v>5</v>
      </c>
      <c r="AG190" s="66"/>
      <c r="AH190" s="66"/>
      <c r="AI190" s="66"/>
      <c r="AJ190" s="66"/>
      <c r="AK190" s="66">
        <v>6</v>
      </c>
      <c r="AL190" s="66"/>
      <c r="AM190" s="66"/>
      <c r="AN190" s="66"/>
      <c r="AO190" s="66"/>
      <c r="AP190" s="66">
        <v>7</v>
      </c>
      <c r="AQ190" s="66"/>
      <c r="AR190" s="66"/>
      <c r="AS190" s="66"/>
      <c r="AT190" s="66"/>
      <c r="AU190" s="66">
        <v>8</v>
      </c>
      <c r="AV190" s="66"/>
      <c r="AW190" s="66"/>
      <c r="AX190" s="66"/>
      <c r="AY190" s="66"/>
      <c r="AZ190" s="66">
        <v>9</v>
      </c>
      <c r="BA190" s="66"/>
      <c r="BB190" s="66"/>
      <c r="BC190" s="66"/>
      <c r="BD190" s="66"/>
    </row>
    <row r="191" spans="1:79" s="1" customFormat="1" ht="12" hidden="1" customHeight="1">
      <c r="A191" s="65" t="s">
        <v>81</v>
      </c>
      <c r="B191" s="65"/>
      <c r="C191" s="65"/>
      <c r="D191" s="65"/>
      <c r="E191" s="65"/>
      <c r="F191" s="65"/>
      <c r="G191" s="110" t="s">
        <v>69</v>
      </c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 t="s">
        <v>91</v>
      </c>
      <c r="U191" s="110"/>
      <c r="V191" s="110"/>
      <c r="W191" s="110"/>
      <c r="X191" s="110"/>
      <c r="Y191" s="110"/>
      <c r="Z191" s="110"/>
      <c r="AA191" s="64" t="s">
        <v>72</v>
      </c>
      <c r="AB191" s="64"/>
      <c r="AC191" s="64"/>
      <c r="AD191" s="64"/>
      <c r="AE191" s="64"/>
      <c r="AF191" s="64" t="s">
        <v>73</v>
      </c>
      <c r="AG191" s="64"/>
      <c r="AH191" s="64"/>
      <c r="AI191" s="64"/>
      <c r="AJ191" s="64"/>
      <c r="AK191" s="125" t="s">
        <v>136</v>
      </c>
      <c r="AL191" s="125"/>
      <c r="AM191" s="125"/>
      <c r="AN191" s="125"/>
      <c r="AO191" s="125"/>
      <c r="AP191" s="64" t="s">
        <v>74</v>
      </c>
      <c r="AQ191" s="64"/>
      <c r="AR191" s="64"/>
      <c r="AS191" s="64"/>
      <c r="AT191" s="64"/>
      <c r="AU191" s="64" t="s">
        <v>75</v>
      </c>
      <c r="AV191" s="64"/>
      <c r="AW191" s="64"/>
      <c r="AX191" s="64"/>
      <c r="AY191" s="64"/>
      <c r="AZ191" s="125" t="s">
        <v>136</v>
      </c>
      <c r="BA191" s="125"/>
      <c r="BB191" s="125"/>
      <c r="BC191" s="125"/>
      <c r="BD191" s="125"/>
      <c r="CA191" s="1" t="s">
        <v>53</v>
      </c>
    </row>
    <row r="192" spans="1:79" s="7" customFormat="1">
      <c r="A192" s="100"/>
      <c r="B192" s="100"/>
      <c r="C192" s="100"/>
      <c r="D192" s="100"/>
      <c r="E192" s="100"/>
      <c r="F192" s="100"/>
      <c r="G192" s="108" t="s">
        <v>161</v>
      </c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26"/>
      <c r="U192" s="126"/>
      <c r="V192" s="126"/>
      <c r="W192" s="126"/>
      <c r="X192" s="126"/>
      <c r="Y192" s="126"/>
      <c r="Z192" s="126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>
        <f>IF(ISNUMBER(AA192),AA192,0)+IF(ISNUMBER(AF192),AF192,0)</f>
        <v>0</v>
      </c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>
        <f>IF(ISNUMBER(AP192),AP192,0)+IF(ISNUMBER(AU192),AU192,0)</f>
        <v>0</v>
      </c>
      <c r="BA192" s="88"/>
      <c r="BB192" s="88"/>
      <c r="BC192" s="88"/>
      <c r="BD192" s="88"/>
      <c r="CA192" s="7" t="s">
        <v>54</v>
      </c>
    </row>
    <row r="195" spans="1:79" ht="14.25" customHeight="1">
      <c r="A195" s="109" t="s">
        <v>297</v>
      </c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  <c r="BH195" s="109"/>
      <c r="BI195" s="109"/>
      <c r="BJ195" s="109"/>
      <c r="BK195" s="109"/>
      <c r="BL195" s="109"/>
    </row>
    <row r="196" spans="1:79" ht="15" customHeight="1">
      <c r="A196" s="117" t="s">
        <v>222</v>
      </c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  <c r="BH196" s="118"/>
      <c r="BI196" s="118"/>
      <c r="BJ196" s="118"/>
      <c r="BK196" s="118"/>
      <c r="BL196" s="118"/>
      <c r="BM196" s="118"/>
    </row>
    <row r="197" spans="1:79" ht="23.1" customHeight="1">
      <c r="A197" s="66" t="s">
        <v>142</v>
      </c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119" t="s">
        <v>143</v>
      </c>
      <c r="O197" s="120"/>
      <c r="P197" s="120"/>
      <c r="Q197" s="120"/>
      <c r="R197" s="120"/>
      <c r="S197" s="120"/>
      <c r="T197" s="120"/>
      <c r="U197" s="121"/>
      <c r="V197" s="119" t="s">
        <v>144</v>
      </c>
      <c r="W197" s="120"/>
      <c r="X197" s="120"/>
      <c r="Y197" s="120"/>
      <c r="Z197" s="121"/>
      <c r="AA197" s="66" t="s">
        <v>223</v>
      </c>
      <c r="AB197" s="66"/>
      <c r="AC197" s="66"/>
      <c r="AD197" s="66"/>
      <c r="AE197" s="66"/>
      <c r="AF197" s="66"/>
      <c r="AG197" s="66"/>
      <c r="AH197" s="66"/>
      <c r="AI197" s="66"/>
      <c r="AJ197" s="66" t="s">
        <v>224</v>
      </c>
      <c r="AK197" s="66"/>
      <c r="AL197" s="66"/>
      <c r="AM197" s="66"/>
      <c r="AN197" s="66"/>
      <c r="AO197" s="66"/>
      <c r="AP197" s="66"/>
      <c r="AQ197" s="66"/>
      <c r="AR197" s="66"/>
      <c r="AS197" s="66" t="s">
        <v>225</v>
      </c>
      <c r="AT197" s="66"/>
      <c r="AU197" s="66"/>
      <c r="AV197" s="66"/>
      <c r="AW197" s="66"/>
      <c r="AX197" s="66"/>
      <c r="AY197" s="66"/>
      <c r="AZ197" s="66"/>
      <c r="BA197" s="66"/>
      <c r="BB197" s="66" t="s">
        <v>226</v>
      </c>
      <c r="BC197" s="66"/>
      <c r="BD197" s="66"/>
      <c r="BE197" s="66"/>
      <c r="BF197" s="66"/>
      <c r="BG197" s="66"/>
      <c r="BH197" s="66"/>
      <c r="BI197" s="66"/>
      <c r="BJ197" s="66"/>
      <c r="BK197" s="66" t="s">
        <v>228</v>
      </c>
      <c r="BL197" s="66"/>
      <c r="BM197" s="66"/>
      <c r="BN197" s="66"/>
      <c r="BO197" s="66"/>
      <c r="BP197" s="66"/>
      <c r="BQ197" s="66"/>
      <c r="BR197" s="66"/>
      <c r="BS197" s="66"/>
    </row>
    <row r="198" spans="1:79" ht="95.25" customHeigh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122"/>
      <c r="O198" s="123"/>
      <c r="P198" s="123"/>
      <c r="Q198" s="123"/>
      <c r="R198" s="123"/>
      <c r="S198" s="123"/>
      <c r="T198" s="123"/>
      <c r="U198" s="124"/>
      <c r="V198" s="122"/>
      <c r="W198" s="123"/>
      <c r="X198" s="123"/>
      <c r="Y198" s="123"/>
      <c r="Z198" s="124"/>
      <c r="AA198" s="111" t="s">
        <v>147</v>
      </c>
      <c r="AB198" s="111"/>
      <c r="AC198" s="111"/>
      <c r="AD198" s="111"/>
      <c r="AE198" s="111"/>
      <c r="AF198" s="111" t="s">
        <v>148</v>
      </c>
      <c r="AG198" s="111"/>
      <c r="AH198" s="111"/>
      <c r="AI198" s="111"/>
      <c r="AJ198" s="111" t="s">
        <v>147</v>
      </c>
      <c r="AK198" s="111"/>
      <c r="AL198" s="111"/>
      <c r="AM198" s="111"/>
      <c r="AN198" s="111"/>
      <c r="AO198" s="111" t="s">
        <v>148</v>
      </c>
      <c r="AP198" s="111"/>
      <c r="AQ198" s="111"/>
      <c r="AR198" s="111"/>
      <c r="AS198" s="111" t="s">
        <v>147</v>
      </c>
      <c r="AT198" s="111"/>
      <c r="AU198" s="111"/>
      <c r="AV198" s="111"/>
      <c r="AW198" s="111"/>
      <c r="AX198" s="111" t="s">
        <v>148</v>
      </c>
      <c r="AY198" s="111"/>
      <c r="AZ198" s="111"/>
      <c r="BA198" s="111"/>
      <c r="BB198" s="111" t="s">
        <v>147</v>
      </c>
      <c r="BC198" s="111"/>
      <c r="BD198" s="111"/>
      <c r="BE198" s="111"/>
      <c r="BF198" s="111"/>
      <c r="BG198" s="111" t="s">
        <v>148</v>
      </c>
      <c r="BH198" s="111"/>
      <c r="BI198" s="111"/>
      <c r="BJ198" s="111"/>
      <c r="BK198" s="111" t="s">
        <v>147</v>
      </c>
      <c r="BL198" s="111"/>
      <c r="BM198" s="111"/>
      <c r="BN198" s="111"/>
      <c r="BO198" s="111"/>
      <c r="BP198" s="111" t="s">
        <v>148</v>
      </c>
      <c r="BQ198" s="111"/>
      <c r="BR198" s="111"/>
      <c r="BS198" s="111"/>
    </row>
    <row r="199" spans="1:79" ht="15" customHeight="1">
      <c r="A199" s="66">
        <v>1</v>
      </c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0">
        <v>2</v>
      </c>
      <c r="O199" s="61"/>
      <c r="P199" s="61"/>
      <c r="Q199" s="61"/>
      <c r="R199" s="61"/>
      <c r="S199" s="61"/>
      <c r="T199" s="61"/>
      <c r="U199" s="62"/>
      <c r="V199" s="66">
        <v>3</v>
      </c>
      <c r="W199" s="66"/>
      <c r="X199" s="66"/>
      <c r="Y199" s="66"/>
      <c r="Z199" s="66"/>
      <c r="AA199" s="66">
        <v>4</v>
      </c>
      <c r="AB199" s="66"/>
      <c r="AC199" s="66"/>
      <c r="AD199" s="66"/>
      <c r="AE199" s="66"/>
      <c r="AF199" s="66">
        <v>5</v>
      </c>
      <c r="AG199" s="66"/>
      <c r="AH199" s="66"/>
      <c r="AI199" s="66"/>
      <c r="AJ199" s="66">
        <v>6</v>
      </c>
      <c r="AK199" s="66"/>
      <c r="AL199" s="66"/>
      <c r="AM199" s="66"/>
      <c r="AN199" s="66"/>
      <c r="AO199" s="66">
        <v>7</v>
      </c>
      <c r="AP199" s="66"/>
      <c r="AQ199" s="66"/>
      <c r="AR199" s="66"/>
      <c r="AS199" s="66">
        <v>8</v>
      </c>
      <c r="AT199" s="66"/>
      <c r="AU199" s="66"/>
      <c r="AV199" s="66"/>
      <c r="AW199" s="66"/>
      <c r="AX199" s="66">
        <v>9</v>
      </c>
      <c r="AY199" s="66"/>
      <c r="AZ199" s="66"/>
      <c r="BA199" s="66"/>
      <c r="BB199" s="66">
        <v>10</v>
      </c>
      <c r="BC199" s="66"/>
      <c r="BD199" s="66"/>
      <c r="BE199" s="66"/>
      <c r="BF199" s="66"/>
      <c r="BG199" s="66">
        <v>11</v>
      </c>
      <c r="BH199" s="66"/>
      <c r="BI199" s="66"/>
      <c r="BJ199" s="66"/>
      <c r="BK199" s="66">
        <v>12</v>
      </c>
      <c r="BL199" s="66"/>
      <c r="BM199" s="66"/>
      <c r="BN199" s="66"/>
      <c r="BO199" s="66"/>
      <c r="BP199" s="66">
        <v>13</v>
      </c>
      <c r="BQ199" s="66"/>
      <c r="BR199" s="66"/>
      <c r="BS199" s="66"/>
    </row>
    <row r="200" spans="1:79" s="1" customFormat="1" ht="12" hidden="1" customHeight="1">
      <c r="A200" s="110" t="s">
        <v>160</v>
      </c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65" t="s">
        <v>145</v>
      </c>
      <c r="O200" s="65"/>
      <c r="P200" s="65"/>
      <c r="Q200" s="65"/>
      <c r="R200" s="65"/>
      <c r="S200" s="65"/>
      <c r="T200" s="65"/>
      <c r="U200" s="65"/>
      <c r="V200" s="65" t="s">
        <v>146</v>
      </c>
      <c r="W200" s="65"/>
      <c r="X200" s="65"/>
      <c r="Y200" s="65"/>
      <c r="Z200" s="65"/>
      <c r="AA200" s="64" t="s">
        <v>77</v>
      </c>
      <c r="AB200" s="64"/>
      <c r="AC200" s="64"/>
      <c r="AD200" s="64"/>
      <c r="AE200" s="64"/>
      <c r="AF200" s="64" t="s">
        <v>78</v>
      </c>
      <c r="AG200" s="64"/>
      <c r="AH200" s="64"/>
      <c r="AI200" s="64"/>
      <c r="AJ200" s="64" t="s">
        <v>79</v>
      </c>
      <c r="AK200" s="64"/>
      <c r="AL200" s="64"/>
      <c r="AM200" s="64"/>
      <c r="AN200" s="64"/>
      <c r="AO200" s="64" t="s">
        <v>80</v>
      </c>
      <c r="AP200" s="64"/>
      <c r="AQ200" s="64"/>
      <c r="AR200" s="64"/>
      <c r="AS200" s="64" t="s">
        <v>70</v>
      </c>
      <c r="AT200" s="64"/>
      <c r="AU200" s="64"/>
      <c r="AV200" s="64"/>
      <c r="AW200" s="64"/>
      <c r="AX200" s="64" t="s">
        <v>71</v>
      </c>
      <c r="AY200" s="64"/>
      <c r="AZ200" s="64"/>
      <c r="BA200" s="64"/>
      <c r="BB200" s="64" t="s">
        <v>72</v>
      </c>
      <c r="BC200" s="64"/>
      <c r="BD200" s="64"/>
      <c r="BE200" s="64"/>
      <c r="BF200" s="64"/>
      <c r="BG200" s="64" t="s">
        <v>73</v>
      </c>
      <c r="BH200" s="64"/>
      <c r="BI200" s="64"/>
      <c r="BJ200" s="64"/>
      <c r="BK200" s="64" t="s">
        <v>74</v>
      </c>
      <c r="BL200" s="64"/>
      <c r="BM200" s="64"/>
      <c r="BN200" s="64"/>
      <c r="BO200" s="64"/>
      <c r="BP200" s="64" t="s">
        <v>75</v>
      </c>
      <c r="BQ200" s="64"/>
      <c r="BR200" s="64"/>
      <c r="BS200" s="64"/>
      <c r="CA200" s="1" t="s">
        <v>55</v>
      </c>
    </row>
    <row r="201" spans="1:79" s="7" customFormat="1" ht="12.75" customHeight="1">
      <c r="A201" s="108" t="s">
        <v>161</v>
      </c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85"/>
      <c r="O201" s="86"/>
      <c r="P201" s="86"/>
      <c r="Q201" s="86"/>
      <c r="R201" s="86"/>
      <c r="S201" s="86"/>
      <c r="T201" s="86"/>
      <c r="U201" s="102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3"/>
      <c r="BQ201" s="114"/>
      <c r="BR201" s="114"/>
      <c r="BS201" s="115"/>
      <c r="CA201" s="7" t="s">
        <v>56</v>
      </c>
    </row>
    <row r="204" spans="1:79" ht="35.25" customHeight="1">
      <c r="A204" s="109" t="s">
        <v>298</v>
      </c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</row>
    <row r="205" spans="1:79" ht="1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  <c r="BC205" s="107"/>
      <c r="BD205" s="107"/>
      <c r="BE205" s="107"/>
      <c r="BF205" s="107"/>
      <c r="BG205" s="107"/>
      <c r="BH205" s="107"/>
      <c r="BI205" s="107"/>
      <c r="BJ205" s="107"/>
      <c r="BK205" s="107"/>
      <c r="BL205" s="107"/>
    </row>
    <row r="206" spans="1:79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8" spans="1:79" ht="28.5" customHeight="1">
      <c r="A208" s="67" t="s">
        <v>283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</row>
    <row r="209" spans="1:79" ht="14.25" customHeight="1">
      <c r="A209" s="109" t="s">
        <v>269</v>
      </c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9"/>
    </row>
    <row r="210" spans="1:79" ht="15" customHeight="1">
      <c r="A210" s="68" t="s">
        <v>222</v>
      </c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</row>
    <row r="211" spans="1:79" ht="42.95" customHeight="1">
      <c r="A211" s="111" t="s">
        <v>149</v>
      </c>
      <c r="B211" s="111"/>
      <c r="C211" s="111"/>
      <c r="D211" s="111"/>
      <c r="E211" s="111"/>
      <c r="F211" s="111"/>
      <c r="G211" s="66" t="s">
        <v>20</v>
      </c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 t="s">
        <v>16</v>
      </c>
      <c r="U211" s="66"/>
      <c r="V211" s="66"/>
      <c r="W211" s="66"/>
      <c r="X211" s="66"/>
      <c r="Y211" s="66"/>
      <c r="Z211" s="66" t="s">
        <v>15</v>
      </c>
      <c r="AA211" s="66"/>
      <c r="AB211" s="66"/>
      <c r="AC211" s="66"/>
      <c r="AD211" s="66"/>
      <c r="AE211" s="66" t="s">
        <v>150</v>
      </c>
      <c r="AF211" s="66"/>
      <c r="AG211" s="66"/>
      <c r="AH211" s="66"/>
      <c r="AI211" s="66"/>
      <c r="AJ211" s="66"/>
      <c r="AK211" s="66" t="s">
        <v>151</v>
      </c>
      <c r="AL211" s="66"/>
      <c r="AM211" s="66"/>
      <c r="AN211" s="66"/>
      <c r="AO211" s="66"/>
      <c r="AP211" s="66"/>
      <c r="AQ211" s="66" t="s">
        <v>152</v>
      </c>
      <c r="AR211" s="66"/>
      <c r="AS211" s="66"/>
      <c r="AT211" s="66"/>
      <c r="AU211" s="66"/>
      <c r="AV211" s="66"/>
      <c r="AW211" s="66" t="s">
        <v>110</v>
      </c>
      <c r="AX211" s="66"/>
      <c r="AY211" s="66"/>
      <c r="AZ211" s="66"/>
      <c r="BA211" s="66"/>
      <c r="BB211" s="66"/>
      <c r="BC211" s="66"/>
      <c r="BD211" s="66"/>
      <c r="BE211" s="66"/>
      <c r="BF211" s="66"/>
      <c r="BG211" s="66" t="s">
        <v>153</v>
      </c>
      <c r="BH211" s="66"/>
      <c r="BI211" s="66"/>
      <c r="BJ211" s="66"/>
      <c r="BK211" s="66"/>
      <c r="BL211" s="66"/>
    </row>
    <row r="212" spans="1:79" ht="39.950000000000003" customHeight="1">
      <c r="A212" s="111"/>
      <c r="B212" s="111"/>
      <c r="C212" s="111"/>
      <c r="D212" s="111"/>
      <c r="E212" s="111"/>
      <c r="F212" s="111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6"/>
      <c r="AW212" s="66" t="s">
        <v>18</v>
      </c>
      <c r="AX212" s="66"/>
      <c r="AY212" s="66"/>
      <c r="AZ212" s="66"/>
      <c r="BA212" s="66"/>
      <c r="BB212" s="66" t="s">
        <v>17</v>
      </c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</row>
    <row r="213" spans="1:79" ht="15" customHeight="1">
      <c r="A213" s="66">
        <v>1</v>
      </c>
      <c r="B213" s="66"/>
      <c r="C213" s="66"/>
      <c r="D213" s="66"/>
      <c r="E213" s="66"/>
      <c r="F213" s="66"/>
      <c r="G213" s="66">
        <v>2</v>
      </c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>
        <v>3</v>
      </c>
      <c r="U213" s="66"/>
      <c r="V213" s="66"/>
      <c r="W213" s="66"/>
      <c r="X213" s="66"/>
      <c r="Y213" s="66"/>
      <c r="Z213" s="66">
        <v>4</v>
      </c>
      <c r="AA213" s="66"/>
      <c r="AB213" s="66"/>
      <c r="AC213" s="66"/>
      <c r="AD213" s="66"/>
      <c r="AE213" s="66">
        <v>5</v>
      </c>
      <c r="AF213" s="66"/>
      <c r="AG213" s="66"/>
      <c r="AH213" s="66"/>
      <c r="AI213" s="66"/>
      <c r="AJ213" s="66"/>
      <c r="AK213" s="66">
        <v>6</v>
      </c>
      <c r="AL213" s="66"/>
      <c r="AM213" s="66"/>
      <c r="AN213" s="66"/>
      <c r="AO213" s="66"/>
      <c r="AP213" s="66"/>
      <c r="AQ213" s="66">
        <v>7</v>
      </c>
      <c r="AR213" s="66"/>
      <c r="AS213" s="66"/>
      <c r="AT213" s="66"/>
      <c r="AU213" s="66"/>
      <c r="AV213" s="66"/>
      <c r="AW213" s="66">
        <v>8</v>
      </c>
      <c r="AX213" s="66"/>
      <c r="AY213" s="66"/>
      <c r="AZ213" s="66"/>
      <c r="BA213" s="66"/>
      <c r="BB213" s="66">
        <v>9</v>
      </c>
      <c r="BC213" s="66"/>
      <c r="BD213" s="66"/>
      <c r="BE213" s="66"/>
      <c r="BF213" s="66"/>
      <c r="BG213" s="66">
        <v>10</v>
      </c>
      <c r="BH213" s="66"/>
      <c r="BI213" s="66"/>
      <c r="BJ213" s="66"/>
      <c r="BK213" s="66"/>
      <c r="BL213" s="66"/>
    </row>
    <row r="214" spans="1:79" s="1" customFormat="1" ht="12" hidden="1" customHeight="1">
      <c r="A214" s="65" t="s">
        <v>76</v>
      </c>
      <c r="B214" s="65"/>
      <c r="C214" s="65"/>
      <c r="D214" s="65"/>
      <c r="E214" s="65"/>
      <c r="F214" s="65"/>
      <c r="G214" s="110" t="s">
        <v>69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64" t="s">
        <v>92</v>
      </c>
      <c r="U214" s="64"/>
      <c r="V214" s="64"/>
      <c r="W214" s="64"/>
      <c r="X214" s="64"/>
      <c r="Y214" s="64"/>
      <c r="Z214" s="64" t="s">
        <v>93</v>
      </c>
      <c r="AA214" s="64"/>
      <c r="AB214" s="64"/>
      <c r="AC214" s="64"/>
      <c r="AD214" s="64"/>
      <c r="AE214" s="64" t="s">
        <v>94</v>
      </c>
      <c r="AF214" s="64"/>
      <c r="AG214" s="64"/>
      <c r="AH214" s="64"/>
      <c r="AI214" s="64"/>
      <c r="AJ214" s="64"/>
      <c r="AK214" s="64" t="s">
        <v>95</v>
      </c>
      <c r="AL214" s="64"/>
      <c r="AM214" s="64"/>
      <c r="AN214" s="64"/>
      <c r="AO214" s="64"/>
      <c r="AP214" s="64"/>
      <c r="AQ214" s="112" t="s">
        <v>111</v>
      </c>
      <c r="AR214" s="64"/>
      <c r="AS214" s="64"/>
      <c r="AT214" s="64"/>
      <c r="AU214" s="64"/>
      <c r="AV214" s="64"/>
      <c r="AW214" s="64" t="s">
        <v>96</v>
      </c>
      <c r="AX214" s="64"/>
      <c r="AY214" s="64"/>
      <c r="AZ214" s="64"/>
      <c r="BA214" s="64"/>
      <c r="BB214" s="64" t="s">
        <v>97</v>
      </c>
      <c r="BC214" s="64"/>
      <c r="BD214" s="64"/>
      <c r="BE214" s="64"/>
      <c r="BF214" s="64"/>
      <c r="BG214" s="112" t="s">
        <v>112</v>
      </c>
      <c r="BH214" s="64"/>
      <c r="BI214" s="64"/>
      <c r="BJ214" s="64"/>
      <c r="BK214" s="64"/>
      <c r="BL214" s="64"/>
      <c r="CA214" s="1" t="s">
        <v>57</v>
      </c>
    </row>
    <row r="215" spans="1:79" s="7" customFormat="1" ht="12.75" customHeight="1">
      <c r="A215" s="100"/>
      <c r="B215" s="100"/>
      <c r="C215" s="100"/>
      <c r="D215" s="100"/>
      <c r="E215" s="100"/>
      <c r="F215" s="100"/>
      <c r="G215" s="108" t="s">
        <v>161</v>
      </c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>
        <f>IF(ISNUMBER(AK215),AK215,0)-IF(ISNUMBER(AE215),AE215,0)</f>
        <v>0</v>
      </c>
      <c r="AR215" s="88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88"/>
      <c r="BE215" s="88"/>
      <c r="BF215" s="88"/>
      <c r="BG215" s="88">
        <f>IF(ISNUMBER(Z215),Z215,0)+IF(ISNUMBER(AK215),AK215,0)</f>
        <v>0</v>
      </c>
      <c r="BH215" s="88"/>
      <c r="BI215" s="88"/>
      <c r="BJ215" s="88"/>
      <c r="BK215" s="88"/>
      <c r="BL215" s="88"/>
      <c r="CA215" s="7" t="s">
        <v>58</v>
      </c>
    </row>
    <row r="217" spans="1:79" ht="14.25" customHeight="1">
      <c r="A217" s="109" t="s">
        <v>284</v>
      </c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  <c r="BG217" s="109"/>
      <c r="BH217" s="109"/>
      <c r="BI217" s="109"/>
      <c r="BJ217" s="109"/>
      <c r="BK217" s="109"/>
      <c r="BL217" s="109"/>
    </row>
    <row r="218" spans="1:79" ht="15" customHeight="1">
      <c r="A218" s="68" t="s">
        <v>222</v>
      </c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</row>
    <row r="219" spans="1:79" ht="18" customHeight="1">
      <c r="A219" s="66" t="s">
        <v>149</v>
      </c>
      <c r="B219" s="66"/>
      <c r="C219" s="66"/>
      <c r="D219" s="66"/>
      <c r="E219" s="66"/>
      <c r="F219" s="66"/>
      <c r="G219" s="66" t="s">
        <v>20</v>
      </c>
      <c r="H219" s="66"/>
      <c r="I219" s="66"/>
      <c r="J219" s="66"/>
      <c r="K219" s="66"/>
      <c r="L219" s="66"/>
      <c r="M219" s="66"/>
      <c r="N219" s="66"/>
      <c r="O219" s="66"/>
      <c r="P219" s="66"/>
      <c r="Q219" s="66" t="s">
        <v>272</v>
      </c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 t="s">
        <v>281</v>
      </c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</row>
    <row r="220" spans="1:79" ht="42.95" customHeigh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 t="s">
        <v>154</v>
      </c>
      <c r="R220" s="66"/>
      <c r="S220" s="66"/>
      <c r="T220" s="66"/>
      <c r="U220" s="66"/>
      <c r="V220" s="111" t="s">
        <v>155</v>
      </c>
      <c r="W220" s="111"/>
      <c r="X220" s="111"/>
      <c r="Y220" s="111"/>
      <c r="Z220" s="66" t="s">
        <v>156</v>
      </c>
      <c r="AA220" s="66"/>
      <c r="AB220" s="66"/>
      <c r="AC220" s="66"/>
      <c r="AD220" s="66"/>
      <c r="AE220" s="66"/>
      <c r="AF220" s="66"/>
      <c r="AG220" s="66"/>
      <c r="AH220" s="66"/>
      <c r="AI220" s="66"/>
      <c r="AJ220" s="66" t="s">
        <v>157</v>
      </c>
      <c r="AK220" s="66"/>
      <c r="AL220" s="66"/>
      <c r="AM220" s="66"/>
      <c r="AN220" s="66"/>
      <c r="AO220" s="66" t="s">
        <v>21</v>
      </c>
      <c r="AP220" s="66"/>
      <c r="AQ220" s="66"/>
      <c r="AR220" s="66"/>
      <c r="AS220" s="66"/>
      <c r="AT220" s="111" t="s">
        <v>158</v>
      </c>
      <c r="AU220" s="111"/>
      <c r="AV220" s="111"/>
      <c r="AW220" s="111"/>
      <c r="AX220" s="66" t="s">
        <v>156</v>
      </c>
      <c r="AY220" s="66"/>
      <c r="AZ220" s="66"/>
      <c r="BA220" s="66"/>
      <c r="BB220" s="66"/>
      <c r="BC220" s="66"/>
      <c r="BD220" s="66"/>
      <c r="BE220" s="66"/>
      <c r="BF220" s="66"/>
      <c r="BG220" s="66"/>
      <c r="BH220" s="66" t="s">
        <v>159</v>
      </c>
      <c r="BI220" s="66"/>
      <c r="BJ220" s="66"/>
      <c r="BK220" s="66"/>
      <c r="BL220" s="66"/>
    </row>
    <row r="221" spans="1:79" ht="63" customHeight="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111"/>
      <c r="W221" s="111"/>
      <c r="X221" s="111"/>
      <c r="Y221" s="111"/>
      <c r="Z221" s="66" t="s">
        <v>18</v>
      </c>
      <c r="AA221" s="66"/>
      <c r="AB221" s="66"/>
      <c r="AC221" s="66"/>
      <c r="AD221" s="66"/>
      <c r="AE221" s="66" t="s">
        <v>17</v>
      </c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111"/>
      <c r="AU221" s="111"/>
      <c r="AV221" s="111"/>
      <c r="AW221" s="111"/>
      <c r="AX221" s="66" t="s">
        <v>18</v>
      </c>
      <c r="AY221" s="66"/>
      <c r="AZ221" s="66"/>
      <c r="BA221" s="66"/>
      <c r="BB221" s="66"/>
      <c r="BC221" s="66" t="s">
        <v>17</v>
      </c>
      <c r="BD221" s="66"/>
      <c r="BE221" s="66"/>
      <c r="BF221" s="66"/>
      <c r="BG221" s="66"/>
      <c r="BH221" s="66"/>
      <c r="BI221" s="66"/>
      <c r="BJ221" s="66"/>
      <c r="BK221" s="66"/>
      <c r="BL221" s="66"/>
    </row>
    <row r="222" spans="1:79" ht="15" customHeight="1">
      <c r="A222" s="66">
        <v>1</v>
      </c>
      <c r="B222" s="66"/>
      <c r="C222" s="66"/>
      <c r="D222" s="66"/>
      <c r="E222" s="66"/>
      <c r="F222" s="66"/>
      <c r="G222" s="66">
        <v>2</v>
      </c>
      <c r="H222" s="66"/>
      <c r="I222" s="66"/>
      <c r="J222" s="66"/>
      <c r="K222" s="66"/>
      <c r="L222" s="66"/>
      <c r="M222" s="66"/>
      <c r="N222" s="66"/>
      <c r="O222" s="66"/>
      <c r="P222" s="66"/>
      <c r="Q222" s="66">
        <v>3</v>
      </c>
      <c r="R222" s="66"/>
      <c r="S222" s="66"/>
      <c r="T222" s="66"/>
      <c r="U222" s="66"/>
      <c r="V222" s="66">
        <v>4</v>
      </c>
      <c r="W222" s="66"/>
      <c r="X222" s="66"/>
      <c r="Y222" s="66"/>
      <c r="Z222" s="66">
        <v>5</v>
      </c>
      <c r="AA222" s="66"/>
      <c r="AB222" s="66"/>
      <c r="AC222" s="66"/>
      <c r="AD222" s="66"/>
      <c r="AE222" s="66">
        <v>6</v>
      </c>
      <c r="AF222" s="66"/>
      <c r="AG222" s="66"/>
      <c r="AH222" s="66"/>
      <c r="AI222" s="66"/>
      <c r="AJ222" s="66">
        <v>7</v>
      </c>
      <c r="AK222" s="66"/>
      <c r="AL222" s="66"/>
      <c r="AM222" s="66"/>
      <c r="AN222" s="66"/>
      <c r="AO222" s="66">
        <v>8</v>
      </c>
      <c r="AP222" s="66"/>
      <c r="AQ222" s="66"/>
      <c r="AR222" s="66"/>
      <c r="AS222" s="66"/>
      <c r="AT222" s="66">
        <v>9</v>
      </c>
      <c r="AU222" s="66"/>
      <c r="AV222" s="66"/>
      <c r="AW222" s="66"/>
      <c r="AX222" s="66">
        <v>10</v>
      </c>
      <c r="AY222" s="66"/>
      <c r="AZ222" s="66"/>
      <c r="BA222" s="66"/>
      <c r="BB222" s="66"/>
      <c r="BC222" s="66">
        <v>11</v>
      </c>
      <c r="BD222" s="66"/>
      <c r="BE222" s="66"/>
      <c r="BF222" s="66"/>
      <c r="BG222" s="66"/>
      <c r="BH222" s="66">
        <v>12</v>
      </c>
      <c r="BI222" s="66"/>
      <c r="BJ222" s="66"/>
      <c r="BK222" s="66"/>
      <c r="BL222" s="66"/>
    </row>
    <row r="223" spans="1:79" s="1" customFormat="1" ht="12" hidden="1" customHeight="1">
      <c r="A223" s="65" t="s">
        <v>76</v>
      </c>
      <c r="B223" s="65"/>
      <c r="C223" s="65"/>
      <c r="D223" s="65"/>
      <c r="E223" s="65"/>
      <c r="F223" s="65"/>
      <c r="G223" s="110" t="s">
        <v>69</v>
      </c>
      <c r="H223" s="110"/>
      <c r="I223" s="110"/>
      <c r="J223" s="110"/>
      <c r="K223" s="110"/>
      <c r="L223" s="110"/>
      <c r="M223" s="110"/>
      <c r="N223" s="110"/>
      <c r="O223" s="110"/>
      <c r="P223" s="110"/>
      <c r="Q223" s="64" t="s">
        <v>92</v>
      </c>
      <c r="R223" s="64"/>
      <c r="S223" s="64"/>
      <c r="T223" s="64"/>
      <c r="U223" s="64"/>
      <c r="V223" s="64" t="s">
        <v>93</v>
      </c>
      <c r="W223" s="64"/>
      <c r="X223" s="64"/>
      <c r="Y223" s="64"/>
      <c r="Z223" s="64" t="s">
        <v>94</v>
      </c>
      <c r="AA223" s="64"/>
      <c r="AB223" s="64"/>
      <c r="AC223" s="64"/>
      <c r="AD223" s="64"/>
      <c r="AE223" s="64" t="s">
        <v>95</v>
      </c>
      <c r="AF223" s="64"/>
      <c r="AG223" s="64"/>
      <c r="AH223" s="64"/>
      <c r="AI223" s="64"/>
      <c r="AJ223" s="112" t="s">
        <v>113</v>
      </c>
      <c r="AK223" s="64"/>
      <c r="AL223" s="64"/>
      <c r="AM223" s="64"/>
      <c r="AN223" s="64"/>
      <c r="AO223" s="64" t="s">
        <v>96</v>
      </c>
      <c r="AP223" s="64"/>
      <c r="AQ223" s="64"/>
      <c r="AR223" s="64"/>
      <c r="AS223" s="64"/>
      <c r="AT223" s="112" t="s">
        <v>114</v>
      </c>
      <c r="AU223" s="64"/>
      <c r="AV223" s="64"/>
      <c r="AW223" s="64"/>
      <c r="AX223" s="64" t="s">
        <v>97</v>
      </c>
      <c r="AY223" s="64"/>
      <c r="AZ223" s="64"/>
      <c r="BA223" s="64"/>
      <c r="BB223" s="64"/>
      <c r="BC223" s="64" t="s">
        <v>98</v>
      </c>
      <c r="BD223" s="64"/>
      <c r="BE223" s="64"/>
      <c r="BF223" s="64"/>
      <c r="BG223" s="64"/>
      <c r="BH223" s="112" t="s">
        <v>113</v>
      </c>
      <c r="BI223" s="64"/>
      <c r="BJ223" s="64"/>
      <c r="BK223" s="64"/>
      <c r="BL223" s="64"/>
      <c r="CA223" s="1" t="s">
        <v>59</v>
      </c>
    </row>
    <row r="224" spans="1:79" s="7" customFormat="1" ht="12.75" customHeight="1">
      <c r="A224" s="100"/>
      <c r="B224" s="100"/>
      <c r="C224" s="100"/>
      <c r="D224" s="100"/>
      <c r="E224" s="100"/>
      <c r="F224" s="100"/>
      <c r="G224" s="108" t="s">
        <v>161</v>
      </c>
      <c r="H224" s="108"/>
      <c r="I224" s="108"/>
      <c r="J224" s="108"/>
      <c r="K224" s="108"/>
      <c r="L224" s="108"/>
      <c r="M224" s="108"/>
      <c r="N224" s="108"/>
      <c r="O224" s="108"/>
      <c r="P224" s="10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  <c r="AH224" s="88"/>
      <c r="AI224" s="88"/>
      <c r="AJ224" s="88">
        <f>IF(ISNUMBER(Q224),Q224,0)-IF(ISNUMBER(Z224),Z224,0)</f>
        <v>0</v>
      </c>
      <c r="AK224" s="88"/>
      <c r="AL224" s="88"/>
      <c r="AM224" s="88"/>
      <c r="AN224" s="88"/>
      <c r="AO224" s="88"/>
      <c r="AP224" s="88"/>
      <c r="AQ224" s="88"/>
      <c r="AR224" s="88"/>
      <c r="AS224" s="88"/>
      <c r="AT224" s="88">
        <f>IF(ISNUMBER(V224),V224,0)-IF(ISNUMBER(Z224),Z224,0)-IF(ISNUMBER(AE224),AE224,0)</f>
        <v>0</v>
      </c>
      <c r="AU224" s="88"/>
      <c r="AV224" s="88"/>
      <c r="AW224" s="88"/>
      <c r="AX224" s="88"/>
      <c r="AY224" s="88"/>
      <c r="AZ224" s="88"/>
      <c r="BA224" s="88"/>
      <c r="BB224" s="88"/>
      <c r="BC224" s="88"/>
      <c r="BD224" s="88"/>
      <c r="BE224" s="88"/>
      <c r="BF224" s="88"/>
      <c r="BG224" s="88"/>
      <c r="BH224" s="88">
        <f>IF(ISNUMBER(AO224),AO224,0)-IF(ISNUMBER(AX224),AX224,0)</f>
        <v>0</v>
      </c>
      <c r="BI224" s="88"/>
      <c r="BJ224" s="88"/>
      <c r="BK224" s="88"/>
      <c r="BL224" s="88"/>
      <c r="CA224" s="7" t="s">
        <v>60</v>
      </c>
    </row>
    <row r="226" spans="1:79" ht="14.25" customHeight="1">
      <c r="A226" s="109" t="s">
        <v>273</v>
      </c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  <c r="BL226" s="109"/>
    </row>
    <row r="227" spans="1:79" ht="15" customHeight="1">
      <c r="A227" s="68" t="s">
        <v>222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</row>
    <row r="228" spans="1:79" ht="42.95" customHeight="1">
      <c r="A228" s="111" t="s">
        <v>149</v>
      </c>
      <c r="B228" s="111"/>
      <c r="C228" s="111"/>
      <c r="D228" s="111"/>
      <c r="E228" s="111"/>
      <c r="F228" s="111"/>
      <c r="G228" s="66" t="s">
        <v>20</v>
      </c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 t="s">
        <v>16</v>
      </c>
      <c r="U228" s="66"/>
      <c r="V228" s="66"/>
      <c r="W228" s="66"/>
      <c r="X228" s="66"/>
      <c r="Y228" s="66"/>
      <c r="Z228" s="66" t="s">
        <v>15</v>
      </c>
      <c r="AA228" s="66"/>
      <c r="AB228" s="66"/>
      <c r="AC228" s="66"/>
      <c r="AD228" s="66"/>
      <c r="AE228" s="66" t="s">
        <v>270</v>
      </c>
      <c r="AF228" s="66"/>
      <c r="AG228" s="66"/>
      <c r="AH228" s="66"/>
      <c r="AI228" s="66"/>
      <c r="AJ228" s="66"/>
      <c r="AK228" s="66" t="s">
        <v>274</v>
      </c>
      <c r="AL228" s="66"/>
      <c r="AM228" s="66"/>
      <c r="AN228" s="66"/>
      <c r="AO228" s="66"/>
      <c r="AP228" s="66"/>
      <c r="AQ228" s="66" t="s">
        <v>285</v>
      </c>
      <c r="AR228" s="66"/>
      <c r="AS228" s="66"/>
      <c r="AT228" s="66"/>
      <c r="AU228" s="66"/>
      <c r="AV228" s="66"/>
      <c r="AW228" s="66" t="s">
        <v>19</v>
      </c>
      <c r="AX228" s="66"/>
      <c r="AY228" s="66"/>
      <c r="AZ228" s="66"/>
      <c r="BA228" s="66"/>
      <c r="BB228" s="66"/>
      <c r="BC228" s="66"/>
      <c r="BD228" s="66"/>
      <c r="BE228" s="66" t="s">
        <v>170</v>
      </c>
      <c r="BF228" s="66"/>
      <c r="BG228" s="66"/>
      <c r="BH228" s="66"/>
      <c r="BI228" s="66"/>
      <c r="BJ228" s="66"/>
      <c r="BK228" s="66"/>
      <c r="BL228" s="66"/>
    </row>
    <row r="229" spans="1:79" ht="21.75" customHeight="1">
      <c r="A229" s="111"/>
      <c r="B229" s="111"/>
      <c r="C229" s="111"/>
      <c r="D229" s="111"/>
      <c r="E229" s="111"/>
      <c r="F229" s="111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</row>
    <row r="230" spans="1:79" ht="15" customHeight="1">
      <c r="A230" s="66">
        <v>1</v>
      </c>
      <c r="B230" s="66"/>
      <c r="C230" s="66"/>
      <c r="D230" s="66"/>
      <c r="E230" s="66"/>
      <c r="F230" s="66"/>
      <c r="G230" s="66">
        <v>2</v>
      </c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>
        <v>3</v>
      </c>
      <c r="U230" s="66"/>
      <c r="V230" s="66"/>
      <c r="W230" s="66"/>
      <c r="X230" s="66"/>
      <c r="Y230" s="66"/>
      <c r="Z230" s="66">
        <v>4</v>
      </c>
      <c r="AA230" s="66"/>
      <c r="AB230" s="66"/>
      <c r="AC230" s="66"/>
      <c r="AD230" s="66"/>
      <c r="AE230" s="66">
        <v>5</v>
      </c>
      <c r="AF230" s="66"/>
      <c r="AG230" s="66"/>
      <c r="AH230" s="66"/>
      <c r="AI230" s="66"/>
      <c r="AJ230" s="66"/>
      <c r="AK230" s="66">
        <v>6</v>
      </c>
      <c r="AL230" s="66"/>
      <c r="AM230" s="66"/>
      <c r="AN230" s="66"/>
      <c r="AO230" s="66"/>
      <c r="AP230" s="66"/>
      <c r="AQ230" s="66">
        <v>7</v>
      </c>
      <c r="AR230" s="66"/>
      <c r="AS230" s="66"/>
      <c r="AT230" s="66"/>
      <c r="AU230" s="66"/>
      <c r="AV230" s="66"/>
      <c r="AW230" s="65">
        <v>8</v>
      </c>
      <c r="AX230" s="65"/>
      <c r="AY230" s="65"/>
      <c r="AZ230" s="65"/>
      <c r="BA230" s="65"/>
      <c r="BB230" s="65"/>
      <c r="BC230" s="65"/>
      <c r="BD230" s="65"/>
      <c r="BE230" s="65">
        <v>9</v>
      </c>
      <c r="BF230" s="65"/>
      <c r="BG230" s="65"/>
      <c r="BH230" s="65"/>
      <c r="BI230" s="65"/>
      <c r="BJ230" s="65"/>
      <c r="BK230" s="65"/>
      <c r="BL230" s="65"/>
    </row>
    <row r="231" spans="1:79" s="1" customFormat="1" ht="18.75" hidden="1" customHeight="1">
      <c r="A231" s="65" t="s">
        <v>76</v>
      </c>
      <c r="B231" s="65"/>
      <c r="C231" s="65"/>
      <c r="D231" s="65"/>
      <c r="E231" s="65"/>
      <c r="F231" s="65"/>
      <c r="G231" s="110" t="s">
        <v>69</v>
      </c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64" t="s">
        <v>92</v>
      </c>
      <c r="U231" s="64"/>
      <c r="V231" s="64"/>
      <c r="W231" s="64"/>
      <c r="X231" s="64"/>
      <c r="Y231" s="64"/>
      <c r="Z231" s="64" t="s">
        <v>93</v>
      </c>
      <c r="AA231" s="64"/>
      <c r="AB231" s="64"/>
      <c r="AC231" s="64"/>
      <c r="AD231" s="64"/>
      <c r="AE231" s="64" t="s">
        <v>94</v>
      </c>
      <c r="AF231" s="64"/>
      <c r="AG231" s="64"/>
      <c r="AH231" s="64"/>
      <c r="AI231" s="64"/>
      <c r="AJ231" s="64"/>
      <c r="AK231" s="64" t="s">
        <v>95</v>
      </c>
      <c r="AL231" s="64"/>
      <c r="AM231" s="64"/>
      <c r="AN231" s="64"/>
      <c r="AO231" s="64"/>
      <c r="AP231" s="64"/>
      <c r="AQ231" s="64" t="s">
        <v>96</v>
      </c>
      <c r="AR231" s="64"/>
      <c r="AS231" s="64"/>
      <c r="AT231" s="64"/>
      <c r="AU231" s="64"/>
      <c r="AV231" s="64"/>
      <c r="AW231" s="110" t="s">
        <v>99</v>
      </c>
      <c r="AX231" s="110"/>
      <c r="AY231" s="110"/>
      <c r="AZ231" s="110"/>
      <c r="BA231" s="110"/>
      <c r="BB231" s="110"/>
      <c r="BC231" s="110"/>
      <c r="BD231" s="110"/>
      <c r="BE231" s="110" t="s">
        <v>100</v>
      </c>
      <c r="BF231" s="110"/>
      <c r="BG231" s="110"/>
      <c r="BH231" s="110"/>
      <c r="BI231" s="110"/>
      <c r="BJ231" s="110"/>
      <c r="BK231" s="110"/>
      <c r="BL231" s="110"/>
      <c r="CA231" s="1" t="s">
        <v>61</v>
      </c>
    </row>
    <row r="232" spans="1:79" s="7" customFormat="1" ht="12.75" customHeight="1">
      <c r="A232" s="100"/>
      <c r="B232" s="100"/>
      <c r="C232" s="100"/>
      <c r="D232" s="100"/>
      <c r="E232" s="100"/>
      <c r="F232" s="100"/>
      <c r="G232" s="108" t="s">
        <v>161</v>
      </c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88"/>
      <c r="U232" s="88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  <c r="AH232" s="88"/>
      <c r="AI232" s="88"/>
      <c r="AJ232" s="88"/>
      <c r="AK232" s="88"/>
      <c r="AL232" s="88"/>
      <c r="AM232" s="88"/>
      <c r="AN232" s="88"/>
      <c r="AO232" s="88"/>
      <c r="AP232" s="88"/>
      <c r="AQ232" s="88"/>
      <c r="AR232" s="88"/>
      <c r="AS232" s="88"/>
      <c r="AT232" s="88"/>
      <c r="AU232" s="88"/>
      <c r="AV232" s="88"/>
      <c r="AW232" s="108"/>
      <c r="AX232" s="108"/>
      <c r="AY232" s="108"/>
      <c r="AZ232" s="108"/>
      <c r="BA232" s="108"/>
      <c r="BB232" s="108"/>
      <c r="BC232" s="108"/>
      <c r="BD232" s="108"/>
      <c r="BE232" s="108"/>
      <c r="BF232" s="108"/>
      <c r="BG232" s="108"/>
      <c r="BH232" s="108"/>
      <c r="BI232" s="108"/>
      <c r="BJ232" s="108"/>
      <c r="BK232" s="108"/>
      <c r="BL232" s="108"/>
      <c r="CA232" s="7" t="s">
        <v>62</v>
      </c>
    </row>
    <row r="234" spans="1:79" ht="14.25" customHeight="1">
      <c r="A234" s="109" t="s">
        <v>286</v>
      </c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9"/>
    </row>
    <row r="235" spans="1:79" ht="15" customHeight="1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</row>
    <row r="236" spans="1:79" ht="1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8" spans="1:79" ht="14.25">
      <c r="A238" s="109" t="s">
        <v>299</v>
      </c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  <c r="BH238" s="109"/>
      <c r="BI238" s="109"/>
      <c r="BJ238" s="109"/>
      <c r="BK238" s="109"/>
      <c r="BL238" s="109"/>
    </row>
    <row r="239" spans="1:79" ht="14.25">
      <c r="A239" s="109" t="s">
        <v>275</v>
      </c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9"/>
    </row>
    <row r="240" spans="1:79" ht="15" customHeight="1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7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</row>
    <row r="241" spans="1:64" ht="1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4" spans="1:64" ht="18.95" customHeight="1">
      <c r="A244" s="78" t="s">
        <v>216</v>
      </c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26"/>
      <c r="AC244" s="26"/>
      <c r="AD244" s="26"/>
      <c r="AE244" s="26"/>
      <c r="AF244" s="26"/>
      <c r="AG244" s="26"/>
      <c r="AH244" s="48"/>
      <c r="AI244" s="48"/>
      <c r="AJ244" s="48"/>
      <c r="AK244" s="48"/>
      <c r="AL244" s="48"/>
      <c r="AM244" s="48"/>
      <c r="AN244" s="48"/>
      <c r="AO244" s="48"/>
      <c r="AP244" s="48"/>
      <c r="AQ244" s="26"/>
      <c r="AR244" s="26"/>
      <c r="AS244" s="26"/>
      <c r="AT244" s="26"/>
      <c r="AU244" s="79" t="s">
        <v>218</v>
      </c>
      <c r="AV244" s="76"/>
      <c r="AW244" s="76"/>
      <c r="AX244" s="76"/>
      <c r="AY244" s="76"/>
      <c r="AZ244" s="76"/>
      <c r="BA244" s="76"/>
      <c r="BB244" s="76"/>
      <c r="BC244" s="76"/>
      <c r="BD244" s="76"/>
      <c r="BE244" s="76"/>
      <c r="BF244" s="76"/>
    </row>
    <row r="245" spans="1:64" ht="12.75" customHeight="1">
      <c r="AB245" s="27"/>
      <c r="AC245" s="27"/>
      <c r="AD245" s="27"/>
      <c r="AE245" s="27"/>
      <c r="AF245" s="27"/>
      <c r="AG245" s="27"/>
      <c r="AH245" s="50" t="s">
        <v>2</v>
      </c>
      <c r="AI245" s="50"/>
      <c r="AJ245" s="50"/>
      <c r="AK245" s="50"/>
      <c r="AL245" s="50"/>
      <c r="AM245" s="50"/>
      <c r="AN245" s="50"/>
      <c r="AO245" s="50"/>
      <c r="AP245" s="50"/>
      <c r="AQ245" s="27"/>
      <c r="AR245" s="27"/>
      <c r="AS245" s="27"/>
      <c r="AT245" s="27"/>
      <c r="AU245" s="50" t="s">
        <v>185</v>
      </c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</row>
    <row r="246" spans="1:64" ht="15">
      <c r="AB246" s="27"/>
      <c r="AC246" s="27"/>
      <c r="AD246" s="27"/>
      <c r="AE246" s="27"/>
      <c r="AF246" s="27"/>
      <c r="AG246" s="27"/>
      <c r="AH246" s="28"/>
      <c r="AI246" s="28"/>
      <c r="AJ246" s="28"/>
      <c r="AK246" s="28"/>
      <c r="AL246" s="28"/>
      <c r="AM246" s="28"/>
      <c r="AN246" s="28"/>
      <c r="AO246" s="28"/>
      <c r="AP246" s="28"/>
      <c r="AQ246" s="27"/>
      <c r="AR246" s="27"/>
      <c r="AS246" s="27"/>
      <c r="AT246" s="27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</row>
    <row r="247" spans="1:64" ht="18" customHeight="1">
      <c r="A247" s="78" t="s">
        <v>217</v>
      </c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27"/>
      <c r="AC247" s="27"/>
      <c r="AD247" s="27"/>
      <c r="AE247" s="27"/>
      <c r="AF247" s="27"/>
      <c r="AG247" s="27"/>
      <c r="AH247" s="49"/>
      <c r="AI247" s="49"/>
      <c r="AJ247" s="49"/>
      <c r="AK247" s="49"/>
      <c r="AL247" s="49"/>
      <c r="AM247" s="49"/>
      <c r="AN247" s="49"/>
      <c r="AO247" s="49"/>
      <c r="AP247" s="49"/>
      <c r="AQ247" s="27"/>
      <c r="AR247" s="27"/>
      <c r="AS247" s="27"/>
      <c r="AT247" s="27"/>
      <c r="AU247" s="77" t="s">
        <v>219</v>
      </c>
      <c r="AV247" s="76"/>
      <c r="AW247" s="76"/>
      <c r="AX247" s="76"/>
      <c r="AY247" s="76"/>
      <c r="AZ247" s="76"/>
      <c r="BA247" s="76"/>
      <c r="BB247" s="76"/>
      <c r="BC247" s="76"/>
      <c r="BD247" s="76"/>
      <c r="BE247" s="76"/>
      <c r="BF247" s="76"/>
    </row>
    <row r="248" spans="1:64" ht="12" customHeight="1">
      <c r="AB248" s="27"/>
      <c r="AC248" s="27"/>
      <c r="AD248" s="27"/>
      <c r="AE248" s="27"/>
      <c r="AF248" s="27"/>
      <c r="AG248" s="27"/>
      <c r="AH248" s="50" t="s">
        <v>2</v>
      </c>
      <c r="AI248" s="50"/>
      <c r="AJ248" s="50"/>
      <c r="AK248" s="50"/>
      <c r="AL248" s="50"/>
      <c r="AM248" s="50"/>
      <c r="AN248" s="50"/>
      <c r="AO248" s="50"/>
      <c r="AP248" s="50"/>
      <c r="AQ248" s="27"/>
      <c r="AR248" s="27"/>
      <c r="AS248" s="27"/>
      <c r="AT248" s="27"/>
      <c r="AU248" s="50" t="s">
        <v>185</v>
      </c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</row>
  </sheetData>
  <mergeCells count="1595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9:D39"/>
    <mergeCell ref="E39:W39"/>
    <mergeCell ref="X39:AB39"/>
    <mergeCell ref="AC39:AG39"/>
    <mergeCell ref="AH39:AL39"/>
    <mergeCell ref="AM39:AQ39"/>
    <mergeCell ref="AR39:AV3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G68:BK68"/>
    <mergeCell ref="BL68:BP68"/>
    <mergeCell ref="BQ68:BT68"/>
    <mergeCell ref="BU68:BY68"/>
    <mergeCell ref="A69:E69"/>
    <mergeCell ref="F69:T69"/>
    <mergeCell ref="U69:Y69"/>
    <mergeCell ref="Z69:AD69"/>
    <mergeCell ref="AE69:AH69"/>
    <mergeCell ref="AI69:AM69"/>
    <mergeCell ref="AE68:AH68"/>
    <mergeCell ref="AI68:AM68"/>
    <mergeCell ref="AN68:AR68"/>
    <mergeCell ref="AS68:AW68"/>
    <mergeCell ref="AX68:BA68"/>
    <mergeCell ref="BB68:BF68"/>
    <mergeCell ref="BU52:BY52"/>
    <mergeCell ref="A65:BL65"/>
    <mergeCell ref="A66:BY66"/>
    <mergeCell ref="A67:E68"/>
    <mergeCell ref="F67:T68"/>
    <mergeCell ref="U67:AM67"/>
    <mergeCell ref="AN67:BF67"/>
    <mergeCell ref="BG67:BY67"/>
    <mergeCell ref="U68:Y68"/>
    <mergeCell ref="Z68:AD68"/>
    <mergeCell ref="AS52:AW52"/>
    <mergeCell ref="AX52:BA52"/>
    <mergeCell ref="BB52:BF52"/>
    <mergeCell ref="BG52:BK52"/>
    <mergeCell ref="BL52:BP52"/>
    <mergeCell ref="BQ52:BT52"/>
    <mergeCell ref="BQ70:BT70"/>
    <mergeCell ref="BU70:BY70"/>
    <mergeCell ref="BQ69:BT69"/>
    <mergeCell ref="BU69:BY69"/>
    <mergeCell ref="A70:E70"/>
    <mergeCell ref="F70:T70"/>
    <mergeCell ref="U70:Y70"/>
    <mergeCell ref="Z70:AD70"/>
    <mergeCell ref="AE70:AH70"/>
    <mergeCell ref="AI70:AM70"/>
    <mergeCell ref="AN70:AR70"/>
    <mergeCell ref="AS70:AW70"/>
    <mergeCell ref="AN69:AR69"/>
    <mergeCell ref="AS69:AW69"/>
    <mergeCell ref="AX69:BA69"/>
    <mergeCell ref="BB69:BF69"/>
    <mergeCell ref="BG69:BK69"/>
    <mergeCell ref="BL69:BP69"/>
    <mergeCell ref="BU71:BY71"/>
    <mergeCell ref="A73:BL73"/>
    <mergeCell ref="A74:BK74"/>
    <mergeCell ref="A75:D76"/>
    <mergeCell ref="E75:W76"/>
    <mergeCell ref="X75:AQ75"/>
    <mergeCell ref="AR75:BK75"/>
    <mergeCell ref="X76:AB76"/>
    <mergeCell ref="AC76:AG76"/>
    <mergeCell ref="AN71:AR71"/>
    <mergeCell ref="AS71:AW71"/>
    <mergeCell ref="AX71:BA71"/>
    <mergeCell ref="BB71:BF71"/>
    <mergeCell ref="BG71:BK71"/>
    <mergeCell ref="BL71:BP71"/>
    <mergeCell ref="A71:E71"/>
    <mergeCell ref="F71:T71"/>
    <mergeCell ref="U71:Y71"/>
    <mergeCell ref="Z71:AD71"/>
    <mergeCell ref="AE71:AH71"/>
    <mergeCell ref="AI71:AM71"/>
    <mergeCell ref="A92:BL92"/>
    <mergeCell ref="A93:BK93"/>
    <mergeCell ref="AM80:AQ80"/>
    <mergeCell ref="AR80:AV80"/>
    <mergeCell ref="AW80:BA80"/>
    <mergeCell ref="BB80:BF80"/>
    <mergeCell ref="AR78:AV78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77:D77"/>
    <mergeCell ref="E77:W77"/>
    <mergeCell ref="X77:AB77"/>
    <mergeCell ref="AC77:AG77"/>
    <mergeCell ref="AH77:AL77"/>
    <mergeCell ref="AM77:AQ77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94:E95"/>
    <mergeCell ref="F94:W95"/>
    <mergeCell ref="X94:AQ94"/>
    <mergeCell ref="AR94:BK94"/>
    <mergeCell ref="X95:AB95"/>
    <mergeCell ref="AC95:AG95"/>
    <mergeCell ref="AH95:AL95"/>
    <mergeCell ref="AM95:AQ95"/>
    <mergeCell ref="AR95:AV95"/>
    <mergeCell ref="AW95:BA95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AX105:BA105"/>
    <mergeCell ref="BB105:BF105"/>
    <mergeCell ref="BG105:BK105"/>
    <mergeCell ref="BL105:BP105"/>
    <mergeCell ref="BQ105:BT105"/>
    <mergeCell ref="BU105:BY105"/>
    <mergeCell ref="U105:Y105"/>
    <mergeCell ref="Z105:AD105"/>
    <mergeCell ref="AE105:AH105"/>
    <mergeCell ref="AI105:AM105"/>
    <mergeCell ref="AN105:AR105"/>
    <mergeCell ref="AS105:AW105"/>
    <mergeCell ref="BB98:BF98"/>
    <mergeCell ref="BG98:BK98"/>
    <mergeCell ref="A101:BL101"/>
    <mergeCell ref="A102:BL102"/>
    <mergeCell ref="A103:BY103"/>
    <mergeCell ref="A104:C105"/>
    <mergeCell ref="D104:T105"/>
    <mergeCell ref="U104:AM104"/>
    <mergeCell ref="AN104:BF104"/>
    <mergeCell ref="BG104:BY104"/>
    <mergeCell ref="BU107:BY107"/>
    <mergeCell ref="BQ106:BT106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111:BL111"/>
    <mergeCell ref="A112:BH112"/>
    <mergeCell ref="A113:C114"/>
    <mergeCell ref="D113:T114"/>
    <mergeCell ref="U113:AN113"/>
    <mergeCell ref="AO113:BH113"/>
    <mergeCell ref="U114:Y114"/>
    <mergeCell ref="Z114:AD114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O115:AS115"/>
    <mergeCell ref="AT115:AX115"/>
    <mergeCell ref="AY115:BC115"/>
    <mergeCell ref="BD115:BH115"/>
    <mergeCell ref="A116:C116"/>
    <mergeCell ref="D116:T116"/>
    <mergeCell ref="U116:Y116"/>
    <mergeCell ref="Z116:AD116"/>
    <mergeCell ref="AE116:AI116"/>
    <mergeCell ref="AJ116:AN116"/>
    <mergeCell ref="A115:C115"/>
    <mergeCell ref="D115:T115"/>
    <mergeCell ref="U115:Y115"/>
    <mergeCell ref="Z115:AD115"/>
    <mergeCell ref="AE115:AI115"/>
    <mergeCell ref="AJ115:AN115"/>
    <mergeCell ref="AE114:AI114"/>
    <mergeCell ref="AJ114:AN114"/>
    <mergeCell ref="AO114:AS114"/>
    <mergeCell ref="AT114:AX114"/>
    <mergeCell ref="AY114:BC114"/>
    <mergeCell ref="BD114:BH114"/>
    <mergeCell ref="AO117:AS117"/>
    <mergeCell ref="AT117:AX117"/>
    <mergeCell ref="AY117:BC117"/>
    <mergeCell ref="BD117:BH117"/>
    <mergeCell ref="A121:BL121"/>
    <mergeCell ref="A122:BL122"/>
    <mergeCell ref="AT118:AX118"/>
    <mergeCell ref="AY118:BC118"/>
    <mergeCell ref="BD118:BH118"/>
    <mergeCell ref="AO116:AS116"/>
    <mergeCell ref="AT116:AX116"/>
    <mergeCell ref="AY116:BC116"/>
    <mergeCell ref="BD116:BH116"/>
    <mergeCell ref="A117:C117"/>
    <mergeCell ref="D117:T117"/>
    <mergeCell ref="U117:Y117"/>
    <mergeCell ref="Z117:AD117"/>
    <mergeCell ref="AE117:AI117"/>
    <mergeCell ref="AJ117:AN117"/>
    <mergeCell ref="V125:AE125"/>
    <mergeCell ref="AF125:AJ125"/>
    <mergeCell ref="AK125:AO125"/>
    <mergeCell ref="BJ123:BX123"/>
    <mergeCell ref="AF124:AJ124"/>
    <mergeCell ref="AK124:AO124"/>
    <mergeCell ref="AP124:AT124"/>
    <mergeCell ref="AU124:AY124"/>
    <mergeCell ref="AZ124:BD124"/>
    <mergeCell ref="BE124:BI124"/>
    <mergeCell ref="BJ124:BN124"/>
    <mergeCell ref="BO124:BS124"/>
    <mergeCell ref="BT124:BX124"/>
    <mergeCell ref="A123:C124"/>
    <mergeCell ref="D123:P124"/>
    <mergeCell ref="Q123:U124"/>
    <mergeCell ref="V123:AE124"/>
    <mergeCell ref="AF123:AT123"/>
    <mergeCell ref="AU123:BI123"/>
    <mergeCell ref="A136:C137"/>
    <mergeCell ref="D136:P137"/>
    <mergeCell ref="Q136:U137"/>
    <mergeCell ref="V136:AE137"/>
    <mergeCell ref="AF136:AT136"/>
    <mergeCell ref="AU136:BI136"/>
    <mergeCell ref="AF137:AJ137"/>
    <mergeCell ref="AK137:AO13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A127:C127"/>
    <mergeCell ref="D127:P127"/>
    <mergeCell ref="Q127:U127"/>
    <mergeCell ref="V127:AE127"/>
    <mergeCell ref="AF127:AJ127"/>
    <mergeCell ref="AK127:AO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148:BL148"/>
    <mergeCell ref="A149:BR149"/>
    <mergeCell ref="AP141:AT141"/>
    <mergeCell ref="AU141:AY141"/>
    <mergeCell ref="AZ141:BD141"/>
    <mergeCell ref="BE141:BI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V138:AE138"/>
    <mergeCell ref="AF138:AJ138"/>
    <mergeCell ref="AK138:AO138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165:BL165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3:T153"/>
    <mergeCell ref="U153:Y153"/>
    <mergeCell ref="Z153:AD153"/>
    <mergeCell ref="AE153:AI153"/>
    <mergeCell ref="AJ153:AN153"/>
    <mergeCell ref="A169:C169"/>
    <mergeCell ref="D169:V169"/>
    <mergeCell ref="W169:Y169"/>
    <mergeCell ref="Z169:AB169"/>
    <mergeCell ref="AC169:AE169"/>
    <mergeCell ref="AF169:AH169"/>
    <mergeCell ref="BJ167:BL168"/>
    <mergeCell ref="W168:Y168"/>
    <mergeCell ref="Z168:AB168"/>
    <mergeCell ref="AC168:AE168"/>
    <mergeCell ref="AF168:AH168"/>
    <mergeCell ref="AI168:AK168"/>
    <mergeCell ref="AL168:AN168"/>
    <mergeCell ref="AO168:AQ168"/>
    <mergeCell ref="AR168:AT168"/>
    <mergeCell ref="BG166:BL166"/>
    <mergeCell ref="W167:AB167"/>
    <mergeCell ref="AC167:AH167"/>
    <mergeCell ref="AI167:AN167"/>
    <mergeCell ref="AO167:AT167"/>
    <mergeCell ref="AU167:AW168"/>
    <mergeCell ref="AX167:AZ168"/>
    <mergeCell ref="BA167:BC168"/>
    <mergeCell ref="BD167:BF168"/>
    <mergeCell ref="BG167:BI168"/>
    <mergeCell ref="A166:C168"/>
    <mergeCell ref="D166:V168"/>
    <mergeCell ref="W166:AH166"/>
    <mergeCell ref="AI166:AT166"/>
    <mergeCell ref="AU166:AZ166"/>
    <mergeCell ref="BA166:BF166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BA169:BC169"/>
    <mergeCell ref="BD169:BF169"/>
    <mergeCell ref="BG169:BI169"/>
    <mergeCell ref="BJ169:BL169"/>
    <mergeCell ref="A170:C170"/>
    <mergeCell ref="D170:V170"/>
    <mergeCell ref="W170:Y170"/>
    <mergeCell ref="Z170:AB170"/>
    <mergeCell ref="AC170:AE170"/>
    <mergeCell ref="AF170:AH170"/>
    <mergeCell ref="AI169:AK169"/>
    <mergeCell ref="AL169:AN169"/>
    <mergeCell ref="AO169:AQ169"/>
    <mergeCell ref="AR169:AT169"/>
    <mergeCell ref="AU169:AW169"/>
    <mergeCell ref="AX169:AZ169"/>
    <mergeCell ref="AP181:AT181"/>
    <mergeCell ref="AU181:AY181"/>
    <mergeCell ref="AZ181:BD181"/>
    <mergeCell ref="BE181:BI181"/>
    <mergeCell ref="BJ181:BN181"/>
    <mergeCell ref="BO181:BS181"/>
    <mergeCell ref="A179:BS179"/>
    <mergeCell ref="A180:F181"/>
    <mergeCell ref="G180:S181"/>
    <mergeCell ref="T180:Z181"/>
    <mergeCell ref="AA180:AO180"/>
    <mergeCell ref="AP180:BD180"/>
    <mergeCell ref="BE180:BS180"/>
    <mergeCell ref="AA181:AE181"/>
    <mergeCell ref="AF181:AJ181"/>
    <mergeCell ref="AK181:AO181"/>
    <mergeCell ref="BA171:BC171"/>
    <mergeCell ref="BD171:BF171"/>
    <mergeCell ref="BG171:BI171"/>
    <mergeCell ref="BJ171:BL171"/>
    <mergeCell ref="A177:BL177"/>
    <mergeCell ref="A178:BS178"/>
    <mergeCell ref="AF172:AH172"/>
    <mergeCell ref="AI172:AK172"/>
    <mergeCell ref="AL172:AN172"/>
    <mergeCell ref="AO172:AQ172"/>
    <mergeCell ref="AI171:AK171"/>
    <mergeCell ref="AL171:AN171"/>
    <mergeCell ref="AO171:AQ171"/>
    <mergeCell ref="AR171:AT171"/>
    <mergeCell ref="AU171:AW171"/>
    <mergeCell ref="AX171:AZ171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2:F182"/>
    <mergeCell ref="G182:S182"/>
    <mergeCell ref="T182:Z182"/>
    <mergeCell ref="AA182:AE182"/>
    <mergeCell ref="AF182:AJ182"/>
    <mergeCell ref="AK182:AO182"/>
    <mergeCell ref="A186:BL186"/>
    <mergeCell ref="A187:BD187"/>
    <mergeCell ref="A188:F189"/>
    <mergeCell ref="G188:S189"/>
    <mergeCell ref="T188:Z189"/>
    <mergeCell ref="AA188:AO188"/>
    <mergeCell ref="AP188:BD188"/>
    <mergeCell ref="AA189:AE189"/>
    <mergeCell ref="AF189:AJ189"/>
    <mergeCell ref="AK189:AO189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U190:AY190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U191:AY191"/>
    <mergeCell ref="AP189:AT189"/>
    <mergeCell ref="AU189:AY189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195:BL195"/>
    <mergeCell ref="A196:BM196"/>
    <mergeCell ref="A197:M198"/>
    <mergeCell ref="N197:U198"/>
    <mergeCell ref="V197:Z198"/>
    <mergeCell ref="AA197:AI197"/>
    <mergeCell ref="AJ197:AR197"/>
    <mergeCell ref="AS197:BA197"/>
    <mergeCell ref="BB197:BJ197"/>
    <mergeCell ref="BK197:BS197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U192:AY192"/>
    <mergeCell ref="AZ192:BD192"/>
    <mergeCell ref="BP199:BS199"/>
    <mergeCell ref="A200:M200"/>
    <mergeCell ref="N200:U200"/>
    <mergeCell ref="V200:Z200"/>
    <mergeCell ref="AA200:AE200"/>
    <mergeCell ref="AF200:AI200"/>
    <mergeCell ref="AJ200:AN200"/>
    <mergeCell ref="AO200:AR200"/>
    <mergeCell ref="AS200:AW200"/>
    <mergeCell ref="AX200:BA200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AA198:AE198"/>
    <mergeCell ref="AF198:AI198"/>
    <mergeCell ref="AJ198:AN198"/>
    <mergeCell ref="AO198:AR198"/>
    <mergeCell ref="AS198:AW198"/>
    <mergeCell ref="AX198:BA198"/>
    <mergeCell ref="BP201:BS201"/>
    <mergeCell ref="A204:BL204"/>
    <mergeCell ref="A205:BL205"/>
    <mergeCell ref="A208:BL208"/>
    <mergeCell ref="A209:BL209"/>
    <mergeCell ref="A210:BL210"/>
    <mergeCell ref="AO201:AR201"/>
    <mergeCell ref="AS201:AW201"/>
    <mergeCell ref="AX201:BA201"/>
    <mergeCell ref="BB201:BF201"/>
    <mergeCell ref="BG201:BJ201"/>
    <mergeCell ref="BK201:BO201"/>
    <mergeCell ref="BB200:BF200"/>
    <mergeCell ref="BG200:BJ200"/>
    <mergeCell ref="BK200:BO200"/>
    <mergeCell ref="BP200:BS200"/>
    <mergeCell ref="A201:M201"/>
    <mergeCell ref="N201:U201"/>
    <mergeCell ref="V201:Z201"/>
    <mergeCell ref="AA201:AE201"/>
    <mergeCell ref="AF201:AI201"/>
    <mergeCell ref="AJ201:AN201"/>
    <mergeCell ref="AK213:AP213"/>
    <mergeCell ref="AQ213:AV213"/>
    <mergeCell ref="AW213:BA213"/>
    <mergeCell ref="BB213:BF213"/>
    <mergeCell ref="BG213:BL213"/>
    <mergeCell ref="A214:F214"/>
    <mergeCell ref="G214:S214"/>
    <mergeCell ref="T214:Y214"/>
    <mergeCell ref="Z214:AD214"/>
    <mergeCell ref="AE214:AJ214"/>
    <mergeCell ref="AQ211:AV212"/>
    <mergeCell ref="AW211:BF211"/>
    <mergeCell ref="BG211:BL212"/>
    <mergeCell ref="AW212:BA212"/>
    <mergeCell ref="BB212:BF212"/>
    <mergeCell ref="A213:F213"/>
    <mergeCell ref="G213:S213"/>
    <mergeCell ref="T213:Y213"/>
    <mergeCell ref="Z213:AD213"/>
    <mergeCell ref="AE213:AJ213"/>
    <mergeCell ref="A211:F212"/>
    <mergeCell ref="G211:S212"/>
    <mergeCell ref="T211:Y212"/>
    <mergeCell ref="Z211:AD212"/>
    <mergeCell ref="AE211:AJ212"/>
    <mergeCell ref="AK211:AP212"/>
    <mergeCell ref="A218:BL218"/>
    <mergeCell ref="A219:F221"/>
    <mergeCell ref="G219:P221"/>
    <mergeCell ref="Q219:AN219"/>
    <mergeCell ref="AO219:BL219"/>
    <mergeCell ref="Q220:U221"/>
    <mergeCell ref="V220:Y221"/>
    <mergeCell ref="Z220:AI220"/>
    <mergeCell ref="AJ220:AN221"/>
    <mergeCell ref="AO220:AS221"/>
    <mergeCell ref="AK215:AP215"/>
    <mergeCell ref="AQ215:AV215"/>
    <mergeCell ref="AW215:BA215"/>
    <mergeCell ref="BB215:BF215"/>
    <mergeCell ref="BG215:BL215"/>
    <mergeCell ref="A217:BL217"/>
    <mergeCell ref="AK214:AP214"/>
    <mergeCell ref="AQ214:AV214"/>
    <mergeCell ref="AW214:BA214"/>
    <mergeCell ref="BB214:BF214"/>
    <mergeCell ref="BG214:BL214"/>
    <mergeCell ref="A215:F215"/>
    <mergeCell ref="G215:S215"/>
    <mergeCell ref="T215:Y215"/>
    <mergeCell ref="Z215:AD215"/>
    <mergeCell ref="AE215:AJ215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T220:AW221"/>
    <mergeCell ref="AX220:BG220"/>
    <mergeCell ref="BH220:BL221"/>
    <mergeCell ref="Z221:AD221"/>
    <mergeCell ref="AE221:AI221"/>
    <mergeCell ref="AX221:BB221"/>
    <mergeCell ref="BC221:BG221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231:F231"/>
    <mergeCell ref="G231:S231"/>
    <mergeCell ref="T231:Y231"/>
    <mergeCell ref="Z231:AD231"/>
    <mergeCell ref="AE231:AJ231"/>
    <mergeCell ref="AK231:AP231"/>
    <mergeCell ref="BE228:BL229"/>
    <mergeCell ref="A230:F230"/>
    <mergeCell ref="G230:S230"/>
    <mergeCell ref="T230:Y230"/>
    <mergeCell ref="Z230:AD230"/>
    <mergeCell ref="AE230:AJ230"/>
    <mergeCell ref="AK230:AP230"/>
    <mergeCell ref="AQ230:AV230"/>
    <mergeCell ref="AW230:BD230"/>
    <mergeCell ref="BE230:BL230"/>
    <mergeCell ref="A226:BL226"/>
    <mergeCell ref="A227:BL227"/>
    <mergeCell ref="A228:F229"/>
    <mergeCell ref="G228:S229"/>
    <mergeCell ref="T228:Y229"/>
    <mergeCell ref="Z228:AD229"/>
    <mergeCell ref="AE228:AJ229"/>
    <mergeCell ref="AK228:AP229"/>
    <mergeCell ref="AQ228:AV229"/>
    <mergeCell ref="AW228:BD229"/>
    <mergeCell ref="A247:AA247"/>
    <mergeCell ref="AH247:AP247"/>
    <mergeCell ref="AU247:BF247"/>
    <mergeCell ref="AH248:AP248"/>
    <mergeCell ref="AU248:BF248"/>
    <mergeCell ref="A31:D31"/>
    <mergeCell ref="E31:T31"/>
    <mergeCell ref="U31:Y31"/>
    <mergeCell ref="Z31:AD31"/>
    <mergeCell ref="AE31:AH31"/>
    <mergeCell ref="A240:BL240"/>
    <mergeCell ref="A244:AA244"/>
    <mergeCell ref="AH244:AP244"/>
    <mergeCell ref="AU244:BF244"/>
    <mergeCell ref="AH245:AP245"/>
    <mergeCell ref="AU245:BF245"/>
    <mergeCell ref="AW232:BD232"/>
    <mergeCell ref="BE232:BL232"/>
    <mergeCell ref="A234:BL234"/>
    <mergeCell ref="A235:BL235"/>
    <mergeCell ref="A238:BL238"/>
    <mergeCell ref="A239:BL239"/>
    <mergeCell ref="AQ231:AV231"/>
    <mergeCell ref="AW231:BD231"/>
    <mergeCell ref="BE231:BL231"/>
    <mergeCell ref="A232:F232"/>
    <mergeCell ref="G232:S232"/>
    <mergeCell ref="T232:Y232"/>
    <mergeCell ref="Z232:AD232"/>
    <mergeCell ref="AE232:AJ232"/>
    <mergeCell ref="AK232:AP232"/>
    <mergeCell ref="AQ232:AV2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AW40:BA40"/>
    <mergeCell ref="BB40:BF40"/>
    <mergeCell ref="BG40:BK40"/>
    <mergeCell ref="AW38:BA38"/>
    <mergeCell ref="BB38:BF38"/>
    <mergeCell ref="BG38:BK38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U63:BY63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A80:D80"/>
    <mergeCell ref="E80:W80"/>
    <mergeCell ref="X80:AB80"/>
    <mergeCell ref="AC80:AG80"/>
    <mergeCell ref="AH80:AL80"/>
    <mergeCell ref="BL63:BP63"/>
    <mergeCell ref="BQ63:BT63"/>
    <mergeCell ref="AR79:AV79"/>
    <mergeCell ref="AW79:BA79"/>
    <mergeCell ref="BB79:BF79"/>
    <mergeCell ref="BG79:BK79"/>
    <mergeCell ref="AH76:AL76"/>
    <mergeCell ref="AM76:AQ76"/>
    <mergeCell ref="AR76:AV76"/>
    <mergeCell ref="AW76:BA76"/>
    <mergeCell ref="BB76:BF76"/>
    <mergeCell ref="BG76:BK76"/>
    <mergeCell ref="BQ71:BT71"/>
    <mergeCell ref="AX70:BA70"/>
    <mergeCell ref="BB70:BF70"/>
    <mergeCell ref="BG70:BK70"/>
    <mergeCell ref="BL70:BP70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B109:BF109"/>
    <mergeCell ref="BG109:BK109"/>
    <mergeCell ref="BL109:BP109"/>
    <mergeCell ref="BQ109:BT109"/>
    <mergeCell ref="BU109:BY109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X109:BA109"/>
    <mergeCell ref="BG90:BK90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Q108:BT108"/>
    <mergeCell ref="BU108:BY108"/>
    <mergeCell ref="AX107:BA107"/>
    <mergeCell ref="BB107:BF107"/>
    <mergeCell ref="BG107:BK107"/>
    <mergeCell ref="BL107:BP107"/>
    <mergeCell ref="BQ107:BT107"/>
    <mergeCell ref="AU128:AY128"/>
    <mergeCell ref="AZ128:BD128"/>
    <mergeCell ref="BE128:BI128"/>
    <mergeCell ref="BJ128:BN128"/>
    <mergeCell ref="BO128:BS128"/>
    <mergeCell ref="BT128:BX128"/>
    <mergeCell ref="A128:C128"/>
    <mergeCell ref="D128:P128"/>
    <mergeCell ref="Q128:U128"/>
    <mergeCell ref="V128:AE128"/>
    <mergeCell ref="AF128:AJ128"/>
    <mergeCell ref="AK128:AO128"/>
    <mergeCell ref="AP128:AT128"/>
    <mergeCell ref="A118:C118"/>
    <mergeCell ref="D118:T118"/>
    <mergeCell ref="U118:Y118"/>
    <mergeCell ref="Z118:AD118"/>
    <mergeCell ref="AE118:AI118"/>
    <mergeCell ref="AJ118:AN118"/>
    <mergeCell ref="AO118:AS118"/>
    <mergeCell ref="BT127:BX127"/>
    <mergeCell ref="BT126:BX126"/>
    <mergeCell ref="BT125:BX125"/>
    <mergeCell ref="AP125:AT125"/>
    <mergeCell ref="AU125:AY125"/>
    <mergeCell ref="AZ125:BD125"/>
    <mergeCell ref="BE125:BI125"/>
    <mergeCell ref="BJ125:BN125"/>
    <mergeCell ref="BO125:BS125"/>
    <mergeCell ref="A125:C125"/>
    <mergeCell ref="D125:P125"/>
    <mergeCell ref="Q125:U125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A141:C141"/>
    <mergeCell ref="D141:P141"/>
    <mergeCell ref="Q141:U141"/>
    <mergeCell ref="V141:AE141"/>
    <mergeCell ref="AF141:AJ141"/>
    <mergeCell ref="AK141:AO141"/>
    <mergeCell ref="BT133:BX133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P140:AT140"/>
    <mergeCell ref="AU140:AY140"/>
    <mergeCell ref="AZ140:BD140"/>
    <mergeCell ref="BE140:BI140"/>
    <mergeCell ref="AP137:AT137"/>
    <mergeCell ref="AU137:AY137"/>
    <mergeCell ref="AZ137:BD137"/>
    <mergeCell ref="BE137:BI137"/>
    <mergeCell ref="A135:BL13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142:C142"/>
    <mergeCell ref="D142:P142"/>
    <mergeCell ref="Q142:U142"/>
    <mergeCell ref="V142:AE142"/>
    <mergeCell ref="AF142:AJ142"/>
    <mergeCell ref="AK142:AO142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T154:AX154"/>
    <mergeCell ref="AY154:BC154"/>
    <mergeCell ref="BD154:BH154"/>
    <mergeCell ref="BI154:BM154"/>
    <mergeCell ref="BN154:BR154"/>
    <mergeCell ref="AT152:AX152"/>
    <mergeCell ref="AY152:BC152"/>
    <mergeCell ref="BD152:BH152"/>
    <mergeCell ref="BI152:BM152"/>
    <mergeCell ref="BN152:BR152"/>
    <mergeCell ref="A152:T152"/>
    <mergeCell ref="U152:Y152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161:T161"/>
    <mergeCell ref="U161:Y161"/>
    <mergeCell ref="Z161:AD161"/>
    <mergeCell ref="AE161:AI161"/>
    <mergeCell ref="AJ161:AN161"/>
    <mergeCell ref="AO161:AS161"/>
    <mergeCell ref="BJ172:BL172"/>
    <mergeCell ref="A173:C173"/>
    <mergeCell ref="D173:V173"/>
    <mergeCell ref="W173:Y173"/>
    <mergeCell ref="Z173:AB173"/>
    <mergeCell ref="AC173:AE173"/>
    <mergeCell ref="AF173:AH173"/>
    <mergeCell ref="AI173:AK173"/>
    <mergeCell ref="AL173:AN173"/>
    <mergeCell ref="AO173:AQ173"/>
    <mergeCell ref="AR172:AT172"/>
    <mergeCell ref="AU172:AW172"/>
    <mergeCell ref="AX172:AZ172"/>
    <mergeCell ref="BA172:BC172"/>
    <mergeCell ref="BD172:BF172"/>
    <mergeCell ref="BG172:BI172"/>
    <mergeCell ref="A172:C172"/>
    <mergeCell ref="D172:V172"/>
    <mergeCell ref="W172:Y172"/>
    <mergeCell ref="Z172:AB172"/>
    <mergeCell ref="AC172:AE172"/>
    <mergeCell ref="BJ174:BL174"/>
    <mergeCell ref="AR174:AT174"/>
    <mergeCell ref="AU174:AW174"/>
    <mergeCell ref="AX174:AZ174"/>
    <mergeCell ref="BA174:BC174"/>
    <mergeCell ref="BD174:BF174"/>
    <mergeCell ref="BG174:BI174"/>
    <mergeCell ref="BJ173:BL173"/>
    <mergeCell ref="A174:C174"/>
    <mergeCell ref="D174:V174"/>
    <mergeCell ref="W174:Y174"/>
    <mergeCell ref="Z174:AB174"/>
    <mergeCell ref="AC174:AE174"/>
    <mergeCell ref="AF174:AH174"/>
    <mergeCell ref="AI174:AK174"/>
    <mergeCell ref="AL174:AN174"/>
    <mergeCell ref="AO174:AQ174"/>
    <mergeCell ref="AR173:AT173"/>
    <mergeCell ref="AU173:AW173"/>
    <mergeCell ref="AX173:AZ173"/>
    <mergeCell ref="BA173:BC173"/>
    <mergeCell ref="BD173:BF173"/>
    <mergeCell ref="BG173:BI173"/>
  </mergeCells>
  <conditionalFormatting sqref="A108:A109 A117:A118 A171:A174">
    <cfRule type="cellIs" dxfId="3" priority="3" stopIfTrue="1" operator="equal">
      <formula>A107</formula>
    </cfRule>
  </conditionalFormatting>
  <conditionalFormatting sqref="A127:C133 A140:C146">
    <cfRule type="cellIs" dxfId="2" priority="1" stopIfTrue="1" operator="equal">
      <formula>A126</formula>
    </cfRule>
    <cfRule type="cellIs" dxfId="1" priority="2" stopIfTrue="1" operator="equal">
      <formula>0</formula>
    </cfRule>
  </conditionalFormatting>
  <conditionalFormatting sqref="A119">
    <cfRule type="cellIs" dxfId="0" priority="5" stopIfTrue="1" operator="equal">
      <formula>A117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Додаток1</vt:lpstr>
      <vt:lpstr>Додаток2 КПК3410160</vt:lpstr>
      <vt:lpstr>Додаток1!Область_печати</vt:lpstr>
      <vt:lpstr>'Додаток2 КПК3410160'!Область_печати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admin_</cp:lastModifiedBy>
  <cp:lastPrinted>2019-10-19T14:09:19Z</cp:lastPrinted>
  <dcterms:created xsi:type="dcterms:W3CDTF">2016-07-02T12:27:50Z</dcterms:created>
  <dcterms:modified xsi:type="dcterms:W3CDTF">2021-11-16T07:10:06Z</dcterms:modified>
</cp:coreProperties>
</file>